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セミナー関係\ビジネスモデル設計講座\"/>
    </mc:Choice>
  </mc:AlternateContent>
  <xr:revisionPtr revIDLastSave="0" documentId="13_ncr:1_{7DEC303F-F9B5-4F2B-8CE0-240368A54B11}" xr6:coauthVersionLast="47" xr6:coauthVersionMax="47" xr10:uidLastSave="{00000000-0000-0000-0000-000000000000}"/>
  <bookViews>
    <workbookView xWindow="-28920" yWindow="10485" windowWidth="29040" windowHeight="15840" activeTab="2" xr2:uid="{4C5576CA-378E-4D3B-9479-C99AB5F7A23D}"/>
  </bookViews>
  <sheets>
    <sheet name="商品設計" sheetId="1" r:id="rId1"/>
    <sheet name="競合調査" sheetId="5" r:id="rId2"/>
    <sheet name="買い手の購買基準" sheetId="3" r:id="rId3"/>
    <sheet name="USP" sheetId="6" r:id="rId4"/>
    <sheet name="ペルソナ" sheetId="7" r:id="rId5"/>
    <sheet name="集客媒体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5" i="1"/>
  <c r="E9" i="1"/>
  <c r="F9" i="1"/>
  <c r="G9" i="1"/>
  <c r="D9" i="1"/>
  <c r="F4" i="1"/>
  <c r="G4" i="1" s="1"/>
  <c r="E5" i="1"/>
  <c r="E6" i="1"/>
  <c r="E7" i="1"/>
  <c r="E8" i="1"/>
  <c r="E10" i="1"/>
  <c r="E15" i="1" s="1"/>
  <c r="E11" i="1"/>
  <c r="E12" i="1"/>
  <c r="E13" i="1"/>
  <c r="E14" i="1"/>
  <c r="E16" i="1"/>
  <c r="E17" i="1"/>
  <c r="E18" i="1"/>
  <c r="E19" i="1"/>
  <c r="E20" i="1"/>
  <c r="E4" i="1"/>
  <c r="F5" i="1"/>
  <c r="G5" i="1" s="1"/>
  <c r="I5" i="1" s="1"/>
  <c r="F6" i="1"/>
  <c r="G6" i="1" s="1"/>
  <c r="I6" i="1" s="1"/>
  <c r="F7" i="1"/>
  <c r="G7" i="1" s="1"/>
  <c r="I7" i="1" s="1"/>
  <c r="F8" i="1"/>
  <c r="G8" i="1" s="1"/>
  <c r="I8" i="1" s="1"/>
  <c r="F10" i="1"/>
  <c r="G10" i="1" s="1"/>
  <c r="I10" i="1" s="1"/>
  <c r="F11" i="1"/>
  <c r="G11" i="1" s="1"/>
  <c r="I11" i="1" s="1"/>
  <c r="F12" i="1"/>
  <c r="G12" i="1" s="1"/>
  <c r="I12" i="1" s="1"/>
  <c r="F13" i="1"/>
  <c r="G13" i="1" s="1"/>
  <c r="I13" i="1" s="1"/>
  <c r="F14" i="1"/>
  <c r="G14" i="1" s="1"/>
  <c r="I14" i="1" s="1"/>
  <c r="F16" i="1"/>
  <c r="G16" i="1" s="1"/>
  <c r="I16" i="1" s="1"/>
  <c r="F17" i="1"/>
  <c r="G17" i="1" s="1"/>
  <c r="I17" i="1" s="1"/>
  <c r="F18" i="1"/>
  <c r="G18" i="1" s="1"/>
  <c r="I18" i="1" s="1"/>
  <c r="F19" i="1"/>
  <c r="G19" i="1" s="1"/>
  <c r="I19" i="1" s="1"/>
  <c r="F20" i="1"/>
  <c r="G20" i="1" s="1"/>
  <c r="I20" i="1" s="1"/>
  <c r="I15" i="1" l="1"/>
  <c r="F15" i="1"/>
  <c r="D22" i="1"/>
  <c r="I21" i="1"/>
  <c r="E21" i="1"/>
  <c r="E22" i="1" s="1"/>
  <c r="F21" i="1"/>
  <c r="F22" i="1" s="1"/>
  <c r="G21" i="1"/>
  <c r="G15" i="1"/>
  <c r="I4" i="1"/>
  <c r="I9" i="1" s="1"/>
  <c r="I22" i="1" l="1"/>
  <c r="G22" i="1"/>
</calcChain>
</file>

<file path=xl/sharedStrings.xml><?xml version="1.0" encoding="utf-8"?>
<sst xmlns="http://schemas.openxmlformats.org/spreadsheetml/2006/main" count="208" uniqueCount="176">
  <si>
    <t>DO商品1</t>
    <rPh sb="2" eb="4">
      <t>ショウヒン</t>
    </rPh>
    <phoneticPr fontId="1"/>
  </si>
  <si>
    <t>DO商品2</t>
    <rPh sb="2" eb="4">
      <t>ショウヒン</t>
    </rPh>
    <phoneticPr fontId="1"/>
  </si>
  <si>
    <t>ドアオープナー</t>
    <phoneticPr fontId="1"/>
  </si>
  <si>
    <t>商品設計シート</t>
    <rPh sb="0" eb="4">
      <t>ショウヒンセッケイ</t>
    </rPh>
    <phoneticPr fontId="1"/>
  </si>
  <si>
    <t>フロントエンド</t>
    <phoneticPr fontId="1"/>
  </si>
  <si>
    <t>バックエンド</t>
    <phoneticPr fontId="1"/>
  </si>
  <si>
    <t>分類</t>
    <rPh sb="0" eb="2">
      <t>ブンルイ</t>
    </rPh>
    <phoneticPr fontId="1"/>
  </si>
  <si>
    <t>商品名</t>
    <rPh sb="0" eb="3">
      <t>ショウヒンメイ</t>
    </rPh>
    <phoneticPr fontId="1"/>
  </si>
  <si>
    <t>DO商品3</t>
    <rPh sb="2" eb="4">
      <t>ショウヒン</t>
    </rPh>
    <phoneticPr fontId="1"/>
  </si>
  <si>
    <t>FE商品1</t>
    <rPh sb="2" eb="4">
      <t>ショウヒン</t>
    </rPh>
    <phoneticPr fontId="1"/>
  </si>
  <si>
    <t>FE商品2</t>
    <rPh sb="2" eb="4">
      <t>ショウヒン</t>
    </rPh>
    <phoneticPr fontId="1"/>
  </si>
  <si>
    <t>FE商品3</t>
    <rPh sb="2" eb="4">
      <t>ショウヒン</t>
    </rPh>
    <phoneticPr fontId="1"/>
  </si>
  <si>
    <t>BE商品1</t>
    <rPh sb="2" eb="4">
      <t>ショウヒン</t>
    </rPh>
    <phoneticPr fontId="1"/>
  </si>
  <si>
    <t>BE商品2</t>
    <rPh sb="2" eb="4">
      <t>ショウヒン</t>
    </rPh>
    <phoneticPr fontId="1"/>
  </si>
  <si>
    <t>BE商品3</t>
    <rPh sb="2" eb="4">
      <t>ショウヒン</t>
    </rPh>
    <phoneticPr fontId="1"/>
  </si>
  <si>
    <t>月間販売数</t>
    <rPh sb="0" eb="5">
      <t>ゲッカンハンバイスウ</t>
    </rPh>
    <phoneticPr fontId="1"/>
  </si>
  <si>
    <t>年間販売数</t>
    <rPh sb="0" eb="5">
      <t>ネンカンハンバイスウ</t>
    </rPh>
    <phoneticPr fontId="1"/>
  </si>
  <si>
    <t>DO商品4</t>
    <rPh sb="2" eb="4">
      <t>ショウヒン</t>
    </rPh>
    <phoneticPr fontId="1"/>
  </si>
  <si>
    <t>DO商品5</t>
    <rPh sb="2" eb="4">
      <t>ショウヒン</t>
    </rPh>
    <phoneticPr fontId="1"/>
  </si>
  <si>
    <t>FE商品4</t>
    <rPh sb="2" eb="4">
      <t>ショウヒン</t>
    </rPh>
    <phoneticPr fontId="1"/>
  </si>
  <si>
    <t>FE商品5</t>
    <rPh sb="2" eb="4">
      <t>ショウヒン</t>
    </rPh>
    <phoneticPr fontId="1"/>
  </si>
  <si>
    <t>BE商品4</t>
    <rPh sb="2" eb="4">
      <t>ショウヒン</t>
    </rPh>
    <phoneticPr fontId="1"/>
  </si>
  <si>
    <t>BE商品5</t>
    <rPh sb="2" eb="4">
      <t>ショウヒン</t>
    </rPh>
    <phoneticPr fontId="1"/>
  </si>
  <si>
    <t>商品単価</t>
    <rPh sb="0" eb="2">
      <t>ショウヒン</t>
    </rPh>
    <rPh sb="2" eb="4">
      <t>タンカ</t>
    </rPh>
    <phoneticPr fontId="1"/>
  </si>
  <si>
    <t>年間売上</t>
    <rPh sb="0" eb="4">
      <t>ネンカンウリアゲ</t>
    </rPh>
    <phoneticPr fontId="1"/>
  </si>
  <si>
    <t>粗利益率</t>
    <rPh sb="0" eb="4">
      <t>アラリエキリツ</t>
    </rPh>
    <phoneticPr fontId="1"/>
  </si>
  <si>
    <t>年間粗利</t>
    <rPh sb="0" eb="2">
      <t>ネンカン</t>
    </rPh>
    <rPh sb="2" eb="4">
      <t>ソリ</t>
    </rPh>
    <phoneticPr fontId="1"/>
  </si>
  <si>
    <t>月間売上</t>
    <rPh sb="0" eb="4">
      <t>ゲッカンウリアゲ</t>
    </rPh>
    <phoneticPr fontId="1"/>
  </si>
  <si>
    <t>合計</t>
    <rPh sb="0" eb="2">
      <t>ゴウケイ</t>
    </rPh>
    <phoneticPr fontId="1"/>
  </si>
  <si>
    <t>買い手の購買基準</t>
    <rPh sb="0" eb="1">
      <t>カ</t>
    </rPh>
    <rPh sb="2" eb="3">
      <t>テ</t>
    </rPh>
    <rPh sb="4" eb="8">
      <t>コウバイキジュン</t>
    </rPh>
    <phoneticPr fontId="1"/>
  </si>
  <si>
    <t>使用基準</t>
    <rPh sb="0" eb="2">
      <t>シヨウ</t>
    </rPh>
    <rPh sb="2" eb="4">
      <t>キジュン</t>
    </rPh>
    <phoneticPr fontId="1"/>
  </si>
  <si>
    <t>シグナル基準</t>
    <rPh sb="4" eb="6">
      <t>キジュン</t>
    </rPh>
    <phoneticPr fontId="1"/>
  </si>
  <si>
    <t>買い手の実績を上げる</t>
    <rPh sb="0" eb="1">
      <t>カ</t>
    </rPh>
    <rPh sb="2" eb="3">
      <t>テ</t>
    </rPh>
    <rPh sb="4" eb="6">
      <t>ジッセキ</t>
    </rPh>
    <rPh sb="7" eb="8">
      <t>ア</t>
    </rPh>
    <phoneticPr fontId="1"/>
  </si>
  <si>
    <t>買い手のコストを下げる</t>
    <rPh sb="0" eb="1">
      <t>カ</t>
    </rPh>
    <rPh sb="2" eb="3">
      <t>テ</t>
    </rPh>
    <rPh sb="8" eb="9">
      <t>サ</t>
    </rPh>
    <phoneticPr fontId="1"/>
  </si>
  <si>
    <t>競合調査シート</t>
    <rPh sb="0" eb="4">
      <t>キョウゴウチョウサ</t>
    </rPh>
    <phoneticPr fontId="1"/>
  </si>
  <si>
    <t>値段</t>
    <rPh sb="0" eb="2">
      <t>ネダン</t>
    </rPh>
    <phoneticPr fontId="1"/>
  </si>
  <si>
    <t>(株)A</t>
    <rPh sb="0" eb="3">
      <t>カブシキガイシャ</t>
    </rPh>
    <phoneticPr fontId="1"/>
  </si>
  <si>
    <t>値段</t>
    <phoneticPr fontId="1"/>
  </si>
  <si>
    <t>売り、特徴</t>
    <rPh sb="0" eb="1">
      <t>ウ</t>
    </rPh>
    <rPh sb="3" eb="5">
      <t>トクチョウ</t>
    </rPh>
    <phoneticPr fontId="1"/>
  </si>
  <si>
    <t>(株)B</t>
    <rPh sb="0" eb="3">
      <t>カブシキガイシャ</t>
    </rPh>
    <phoneticPr fontId="1"/>
  </si>
  <si>
    <t>(株)C</t>
    <rPh sb="0" eb="3">
      <t>カブシキガイシャ</t>
    </rPh>
    <phoneticPr fontId="1"/>
  </si>
  <si>
    <t>(株)D</t>
    <rPh sb="0" eb="3">
      <t>カブシキガイシャ</t>
    </rPh>
    <phoneticPr fontId="1"/>
  </si>
  <si>
    <t>(株)E</t>
    <rPh sb="0" eb="3">
      <t>カブシキガイシャ</t>
    </rPh>
    <phoneticPr fontId="1"/>
  </si>
  <si>
    <t>DO小計</t>
    <rPh sb="2" eb="4">
      <t>ショウケイ</t>
    </rPh>
    <phoneticPr fontId="1"/>
  </si>
  <si>
    <t>FE小計</t>
    <rPh sb="2" eb="4">
      <t>ショウケイ</t>
    </rPh>
    <phoneticPr fontId="1"/>
  </si>
  <si>
    <t>BE小計</t>
    <rPh sb="2" eb="4">
      <t>ショウケイ</t>
    </rPh>
    <phoneticPr fontId="1"/>
  </si>
  <si>
    <t>USP</t>
    <phoneticPr fontId="1"/>
  </si>
  <si>
    <t>競合との違い</t>
    <rPh sb="0" eb="2">
      <t>キョウゴウ</t>
    </rPh>
    <rPh sb="4" eb="5">
      <t>チガ</t>
    </rPh>
    <phoneticPr fontId="1"/>
  </si>
  <si>
    <t>エビデンス</t>
    <phoneticPr fontId="1"/>
  </si>
  <si>
    <t>ペルソナ</t>
    <phoneticPr fontId="1"/>
  </si>
  <si>
    <t>デモグラフィックス</t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</si>
  <si>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</si>
  <si>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</si>
  <si>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家族構成</t>
    <rPh sb="0" eb="4">
      <t>カゾクコウセイ</t>
    </rPh>
    <phoneticPr fontId="1"/>
  </si>
  <si>
    <t>会社名</t>
    <rPh sb="0" eb="3">
      <t>カイシャメイ</t>
    </rPh>
    <phoneticPr fontId="1"/>
  </si>
  <si>
    <t>役職</t>
    <rPh sb="0" eb="2">
      <t>ヤクショク</t>
    </rPh>
    <phoneticPr fontId="1"/>
  </si>
  <si>
    <t>年収</t>
    <rPh sb="0" eb="2">
      <t>ネンシュウ</t>
    </rPh>
    <phoneticPr fontId="1"/>
  </si>
  <si>
    <t>業界</t>
    <rPh sb="0" eb="2">
      <t>ギョウカイ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</si>
  <si>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</si>
  <si>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</si>
  <si>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最終学歴</t>
    <rPh sb="0" eb="4">
      <t>サイシュウガクレキ</t>
    </rPh>
    <phoneticPr fontId="1"/>
  </si>
  <si>
    <t>仕事内容</t>
    <rPh sb="0" eb="4">
      <t>シゴトナイヨウ</t>
    </rPh>
    <phoneticPr fontId="1"/>
  </si>
  <si>
    <t>使える金額</t>
    <rPh sb="0" eb="1">
      <t>ツカ</t>
    </rPh>
    <rPh sb="3" eb="5">
      <t>キンガク</t>
    </rPh>
    <phoneticPr fontId="1"/>
  </si>
  <si>
    <t>サイコグラフィックス</t>
    <phoneticPr fontId="1"/>
  </si>
  <si>
    <t>ライフスタイル</t>
    <phoneticPr fontId="1"/>
  </si>
  <si>
    <t>価値観</t>
    <rPh sb="0" eb="3">
      <t>カチカン</t>
    </rPh>
    <phoneticPr fontId="1"/>
  </si>
  <si>
    <t>自己イメージ</t>
    <rPh sb="0" eb="2">
      <t>ジコ</t>
    </rPh>
    <phoneticPr fontId="1"/>
  </si>
  <si>
    <t>理想の生活</t>
    <rPh sb="0" eb="2">
      <t>リソウ</t>
    </rPh>
    <rPh sb="3" eb="5">
      <t>セイカツ</t>
    </rPh>
    <phoneticPr fontId="1"/>
  </si>
  <si>
    <t>何にお金や時間を使うか</t>
    <rPh sb="0" eb="1">
      <t>ナニ</t>
    </rPh>
    <rPh sb="3" eb="4">
      <t>カネ</t>
    </rPh>
    <rPh sb="5" eb="7">
      <t>ジカン</t>
    </rPh>
    <rPh sb="8" eb="9">
      <t>ツカ</t>
    </rPh>
    <phoneticPr fontId="1"/>
  </si>
  <si>
    <t>どんな悩みや不安があるか</t>
    <rPh sb="3" eb="4">
      <t>ナヤ</t>
    </rPh>
    <rPh sb="6" eb="8">
      <t>フアン</t>
    </rPh>
    <phoneticPr fontId="1"/>
  </si>
  <si>
    <t>どんな人間になりたいか</t>
    <rPh sb="3" eb="5">
      <t>ニンゲン</t>
    </rPh>
    <phoneticPr fontId="1"/>
  </si>
  <si>
    <t>ニーズ・ウォンツ</t>
    <phoneticPr fontId="1"/>
  </si>
  <si>
    <t>大切にしているもの・時間</t>
    <rPh sb="0" eb="2">
      <t>タイセツ</t>
    </rPh>
    <rPh sb="10" eb="12">
      <t>ジカン</t>
    </rPh>
    <phoneticPr fontId="1"/>
  </si>
  <si>
    <t>普段の生活・交友関係</t>
    <rPh sb="0" eb="2">
      <t>フダン</t>
    </rPh>
    <rPh sb="3" eb="5">
      <t>セイカツ</t>
    </rPh>
    <rPh sb="6" eb="10">
      <t>コウユウカンケイ</t>
    </rPh>
    <phoneticPr fontId="1"/>
  </si>
  <si>
    <t>どんなとき怒りを感じるか</t>
    <rPh sb="5" eb="6">
      <t>イカ</t>
    </rPh>
    <rPh sb="8" eb="9">
      <t>カン</t>
    </rPh>
    <phoneticPr fontId="1"/>
  </si>
  <si>
    <t>商品知識</t>
    <rPh sb="0" eb="4">
      <t>ショウヒンチシキ</t>
    </rPh>
    <phoneticPr fontId="1"/>
  </si>
  <si>
    <t>商品について持っている思い込み</t>
    <rPh sb="0" eb="2">
      <t>ショウヒン</t>
    </rPh>
    <rPh sb="6" eb="7">
      <t>モ</t>
    </rPh>
    <rPh sb="11" eb="12">
      <t>オモ</t>
    </rPh>
    <rPh sb="13" eb="14">
      <t>コ</t>
    </rPh>
    <phoneticPr fontId="1"/>
  </si>
  <si>
    <t>意志決定</t>
    <rPh sb="0" eb="4">
      <t>イシケッテイ</t>
    </rPh>
    <phoneticPr fontId="1"/>
  </si>
  <si>
    <t>どんな仕事を成し遂げたいのか</t>
    <rPh sb="3" eb="5">
      <t>シゴト</t>
    </rPh>
    <rPh sb="6" eb="7">
      <t>ナ</t>
    </rPh>
    <rPh sb="8" eb="9">
      <t>ト</t>
    </rPh>
    <phoneticPr fontId="1"/>
  </si>
  <si>
    <t>関連商品</t>
    <rPh sb="0" eb="4">
      <t>カンレンショウヒン</t>
    </rPh>
    <phoneticPr fontId="1"/>
  </si>
  <si>
    <t>商品カテゴリについて</t>
    <rPh sb="0" eb="2">
      <t>ショウヒン</t>
    </rPh>
    <phoneticPr fontId="1"/>
  </si>
  <si>
    <t>どんな問題を抱えているか</t>
    <rPh sb="3" eb="5">
      <t>モンダイ</t>
    </rPh>
    <rPh sb="6" eb="7">
      <t>カカ</t>
    </rPh>
    <phoneticPr fontId="1"/>
  </si>
  <si>
    <t>短期的な目標</t>
    <rPh sb="0" eb="3">
      <t>タンキテキ</t>
    </rPh>
    <rPh sb="4" eb="6">
      <t>モクヒョウ</t>
    </rPh>
    <phoneticPr fontId="1"/>
  </si>
  <si>
    <t>中長期的な目標</t>
    <rPh sb="0" eb="4">
      <t>チュウチョウキテキ</t>
    </rPh>
    <rPh sb="5" eb="7">
      <t>モクヒョウ</t>
    </rPh>
    <phoneticPr fontId="1"/>
  </si>
  <si>
    <t>業界のトレンド</t>
    <rPh sb="0" eb="2">
      <t>ギョウカイ</t>
    </rPh>
    <phoneticPr fontId="1"/>
  </si>
  <si>
    <t>商品について知っていること</t>
    <rPh sb="0" eb="2">
      <t>ショウヒン</t>
    </rPh>
    <rPh sb="6" eb="7">
      <t>シ</t>
    </rPh>
    <phoneticPr fontId="1"/>
  </si>
  <si>
    <t>どこからその知識を得たのか</t>
    <rPh sb="6" eb="8">
      <t>チシキ</t>
    </rPh>
    <rPh sb="9" eb="10">
      <t>エ</t>
    </rPh>
    <phoneticPr fontId="1"/>
  </si>
  <si>
    <t>過去に購入した関連商品</t>
    <rPh sb="0" eb="2">
      <t>カコ</t>
    </rPh>
    <rPh sb="3" eb="5">
      <t>コウニュウ</t>
    </rPh>
    <rPh sb="7" eb="11">
      <t>カンレンショウヒン</t>
    </rPh>
    <phoneticPr fontId="1"/>
  </si>
  <si>
    <t>関連商品の嫌なところ</t>
    <rPh sb="0" eb="4">
      <t>カンレンショウヒン</t>
    </rPh>
    <rPh sb="5" eb="6">
      <t>イヤ</t>
    </rPh>
    <phoneticPr fontId="1"/>
  </si>
  <si>
    <t>関連商品に対する希望</t>
    <rPh sb="0" eb="4">
      <t>カンレンショウヒン</t>
    </rPh>
    <rPh sb="5" eb="6">
      <t>タイ</t>
    </rPh>
    <rPh sb="8" eb="10">
      <t>キボウ</t>
    </rPh>
    <phoneticPr fontId="1"/>
  </si>
  <si>
    <t>意志決定の方法</t>
    <rPh sb="0" eb="4">
      <t>イシケッテイ</t>
    </rPh>
    <rPh sb="5" eb="7">
      <t>ホウホウ</t>
    </rPh>
    <phoneticPr fontId="1"/>
  </si>
  <si>
    <t>意志決定時に言いそうな反論</t>
    <rPh sb="0" eb="4">
      <t>イシケッテイ</t>
    </rPh>
    <rPh sb="4" eb="5">
      <t>ジ</t>
    </rPh>
    <rPh sb="6" eb="7">
      <t>イ</t>
    </rPh>
    <rPh sb="11" eb="13">
      <t>ハンロン</t>
    </rPh>
    <phoneticPr fontId="1"/>
  </si>
  <si>
    <t>問題解決のためにやってきたこと</t>
    <rPh sb="0" eb="4">
      <t>モンダイカイケツ</t>
    </rPh>
    <phoneticPr fontId="1"/>
  </si>
  <si>
    <t>意志決定に関わる人は誰か</t>
    <rPh sb="0" eb="4">
      <t>イシケッテイ</t>
    </rPh>
    <rPh sb="5" eb="6">
      <t>カカ</t>
    </rPh>
    <rPh sb="8" eb="9">
      <t>ヒト</t>
    </rPh>
    <rPh sb="10" eb="11">
      <t>ダレ</t>
    </rPh>
    <phoneticPr fontId="1"/>
  </si>
  <si>
    <t>集客媒体</t>
    <rPh sb="0" eb="4">
      <t>シュウキャクバイタイ</t>
    </rPh>
    <phoneticPr fontId="1"/>
  </si>
  <si>
    <t>オフライン</t>
    <phoneticPr fontId="1"/>
  </si>
  <si>
    <t>友人・知人からの紹介</t>
    <rPh sb="0" eb="2">
      <t>ユウジン</t>
    </rPh>
    <rPh sb="3" eb="5">
      <t>チジン</t>
    </rPh>
    <rPh sb="8" eb="10">
      <t>ショウカイ</t>
    </rPh>
    <phoneticPr fontId="1"/>
  </si>
  <si>
    <t>お客さんからの紹介</t>
    <rPh sb="1" eb="2">
      <t>キャク</t>
    </rPh>
    <rPh sb="7" eb="9">
      <t>ショウカイ</t>
    </rPh>
    <phoneticPr fontId="1"/>
  </si>
  <si>
    <t>対面セミナー</t>
    <rPh sb="0" eb="2">
      <t>タイメン</t>
    </rPh>
    <phoneticPr fontId="1"/>
  </si>
  <si>
    <t>紹介依頼</t>
    <rPh sb="0" eb="4">
      <t>ショウカイイライ</t>
    </rPh>
    <phoneticPr fontId="1"/>
  </si>
  <si>
    <t>営業代行</t>
    <rPh sb="0" eb="4">
      <t>エイギョウダイコウ</t>
    </rPh>
    <phoneticPr fontId="1"/>
  </si>
  <si>
    <t>オンライン</t>
    <phoneticPr fontId="1"/>
  </si>
  <si>
    <t>無料</t>
    <rPh sb="0" eb="2">
      <t>ムリョウ</t>
    </rPh>
    <phoneticPr fontId="1"/>
  </si>
  <si>
    <t>テレマーケティング</t>
    <phoneticPr fontId="1"/>
  </si>
  <si>
    <t>交流会</t>
    <rPh sb="0" eb="3">
      <t>コウリュウカイ</t>
    </rPh>
    <phoneticPr fontId="1"/>
  </si>
  <si>
    <t>DM</t>
    <phoneticPr fontId="1"/>
  </si>
  <si>
    <t>FAX DM</t>
    <phoneticPr fontId="1"/>
  </si>
  <si>
    <t>ポスティング</t>
    <phoneticPr fontId="1"/>
  </si>
  <si>
    <t>チラシ配り</t>
    <rPh sb="3" eb="4">
      <t>クバ</t>
    </rPh>
    <phoneticPr fontId="1"/>
  </si>
  <si>
    <t>新聞折込チラシ</t>
    <rPh sb="0" eb="4">
      <t>シンブンオリコミ</t>
    </rPh>
    <phoneticPr fontId="1"/>
  </si>
  <si>
    <t>ラジオ</t>
    <phoneticPr fontId="1"/>
  </si>
  <si>
    <t>テレビCM</t>
    <phoneticPr fontId="1"/>
  </si>
  <si>
    <t>無料</t>
    <rPh sb="0" eb="2">
      <t>ムリョウ</t>
    </rPh>
    <phoneticPr fontId="1"/>
  </si>
  <si>
    <t>ブログ</t>
    <phoneticPr fontId="1"/>
  </si>
  <si>
    <t>SNS</t>
    <phoneticPr fontId="1"/>
  </si>
  <si>
    <t>有料広告</t>
    <rPh sb="0" eb="2">
      <t>ユウリョウ</t>
    </rPh>
    <rPh sb="2" eb="4">
      <t>コウコク</t>
    </rPh>
    <phoneticPr fontId="1"/>
  </si>
  <si>
    <t>オンラインセミナー</t>
    <phoneticPr fontId="1"/>
  </si>
  <si>
    <t>紹介</t>
    <rPh sb="0" eb="2">
      <t>ショウカイ</t>
    </rPh>
    <phoneticPr fontId="1"/>
  </si>
  <si>
    <t>チラシ</t>
    <phoneticPr fontId="1"/>
  </si>
  <si>
    <t>LINE公式アカウント</t>
    <rPh sb="4" eb="6">
      <t>コウシキ</t>
    </rPh>
    <phoneticPr fontId="1"/>
  </si>
  <si>
    <t>Facebook・Instagram</t>
    <phoneticPr fontId="1"/>
  </si>
  <si>
    <t>Twitter</t>
    <phoneticPr fontId="1"/>
  </si>
  <si>
    <t>TikTok</t>
    <phoneticPr fontId="1"/>
  </si>
  <si>
    <t>アフィリエイト広告</t>
    <rPh sb="7" eb="9">
      <t>コウコク</t>
    </rPh>
    <phoneticPr fontId="1"/>
  </si>
  <si>
    <t>Google広告</t>
    <rPh sb="6" eb="8">
      <t>コウコク</t>
    </rPh>
    <phoneticPr fontId="1"/>
  </si>
  <si>
    <t>Yahoo!広告</t>
    <rPh sb="6" eb="8">
      <t>コウコク</t>
    </rPh>
    <phoneticPr fontId="1"/>
  </si>
  <si>
    <t>Facebook・Instagram広告</t>
    <rPh sb="18" eb="20">
      <t>コウコク</t>
    </rPh>
    <phoneticPr fontId="1"/>
  </si>
  <si>
    <t>LINE広告</t>
    <rPh sb="4" eb="6">
      <t>コウコク</t>
    </rPh>
    <phoneticPr fontId="1"/>
  </si>
  <si>
    <t>SNS広告</t>
    <rPh sb="3" eb="5">
      <t>コウコク</t>
    </rPh>
    <phoneticPr fontId="1"/>
  </si>
  <si>
    <t>Twitter広告</t>
    <rPh sb="7" eb="9">
      <t>コウコク</t>
    </rPh>
    <phoneticPr fontId="1"/>
  </si>
  <si>
    <t>TikTok広告</t>
    <rPh sb="6" eb="8">
      <t>コウコク</t>
    </rPh>
    <phoneticPr fontId="1"/>
  </si>
  <si>
    <t>リスティング広告</t>
    <rPh sb="6" eb="8">
      <t>コウコク</t>
    </rPh>
    <phoneticPr fontId="1"/>
  </si>
  <si>
    <t>Googleマップ</t>
    <phoneticPr fontId="1"/>
  </si>
  <si>
    <t>電子書籍出版</t>
    <rPh sb="0" eb="4">
      <t>デンシショセキ</t>
    </rPh>
    <rPh sb="4" eb="6">
      <t>シュッパン</t>
    </rPh>
    <phoneticPr fontId="1"/>
  </si>
  <si>
    <t>書籍出版</t>
    <rPh sb="0" eb="2">
      <t>ショセキ</t>
    </rPh>
    <rPh sb="2" eb="4">
      <t>シュッパン</t>
    </rPh>
    <phoneticPr fontId="1"/>
  </si>
  <si>
    <t>看板・交通広告</t>
    <rPh sb="0" eb="2">
      <t>カンバン</t>
    </rPh>
    <rPh sb="3" eb="5">
      <t>コウツウ</t>
    </rPh>
    <rPh sb="5" eb="7">
      <t>コウコク</t>
    </rPh>
    <phoneticPr fontId="1"/>
  </si>
  <si>
    <t>対面イベント</t>
    <rPh sb="0" eb="2">
      <t>タイメン</t>
    </rPh>
    <phoneticPr fontId="1"/>
  </si>
  <si>
    <t>オンラインイベント</t>
    <phoneticPr fontId="1"/>
  </si>
  <si>
    <t>異業種交流会（レパン、フレンドリンク他）</t>
    <rPh sb="0" eb="6">
      <t>イギョウシュコウリュウカイ</t>
    </rPh>
    <rPh sb="18" eb="19">
      <t>ホカ</t>
    </rPh>
    <phoneticPr fontId="1"/>
  </si>
  <si>
    <t>学びの会（同友会、倫理法人会他）</t>
    <rPh sb="0" eb="1">
      <t>マナ</t>
    </rPh>
    <rPh sb="3" eb="4">
      <t>カイ</t>
    </rPh>
    <rPh sb="5" eb="8">
      <t>ドウユウカイ</t>
    </rPh>
    <rPh sb="9" eb="14">
      <t>リンリホウジンカイ</t>
    </rPh>
    <rPh sb="14" eb="15">
      <t>ホカ</t>
    </rPh>
    <phoneticPr fontId="1"/>
  </si>
  <si>
    <t>社会貢献（JC、ロータリー、ライオンズ他）</t>
    <rPh sb="0" eb="4">
      <t>シャカイコウケン</t>
    </rPh>
    <rPh sb="19" eb="20">
      <t>ホカ</t>
    </rPh>
    <phoneticPr fontId="1"/>
  </si>
  <si>
    <t>ビジネスの会（商工会、BNI、守成他）</t>
    <rPh sb="5" eb="6">
      <t>カイ</t>
    </rPh>
    <rPh sb="7" eb="10">
      <t>ショウコウカイ</t>
    </rPh>
    <rPh sb="15" eb="17">
      <t>シュセイ</t>
    </rPh>
    <rPh sb="17" eb="18">
      <t>ホカ</t>
    </rPh>
    <phoneticPr fontId="1"/>
  </si>
  <si>
    <t>アライアンス（提携）</t>
    <rPh sb="7" eb="9">
      <t>テイケイ</t>
    </rPh>
    <phoneticPr fontId="1"/>
  </si>
  <si>
    <t>メルマガ発行者</t>
    <rPh sb="4" eb="7">
      <t>ハッコウシャ</t>
    </rPh>
    <phoneticPr fontId="1"/>
  </si>
  <si>
    <t>オンラインサロン</t>
    <phoneticPr fontId="1"/>
  </si>
  <si>
    <t>飛び込み営業</t>
    <rPh sb="0" eb="1">
      <t>ト</t>
    </rPh>
    <rPh sb="2" eb="3">
      <t>コ</t>
    </rPh>
    <rPh sb="4" eb="6">
      <t>エイギョウ</t>
    </rPh>
    <phoneticPr fontId="1"/>
  </si>
  <si>
    <t>新聞広告</t>
    <rPh sb="0" eb="2">
      <t>シンブン</t>
    </rPh>
    <rPh sb="2" eb="4">
      <t>コウコク</t>
    </rPh>
    <phoneticPr fontId="1"/>
  </si>
  <si>
    <t>雑誌広告</t>
    <rPh sb="0" eb="2">
      <t>ザッシ</t>
    </rPh>
    <rPh sb="2" eb="4">
      <t>コウコク</t>
    </rPh>
    <phoneticPr fontId="1"/>
  </si>
  <si>
    <t>業界誌・専門誌広告</t>
    <rPh sb="0" eb="3">
      <t>ギョウカイシ</t>
    </rPh>
    <rPh sb="4" eb="7">
      <t>センモンシ</t>
    </rPh>
    <rPh sb="7" eb="9">
      <t>コウコク</t>
    </rPh>
    <phoneticPr fontId="1"/>
  </si>
  <si>
    <t>メールマガジン</t>
    <phoneticPr fontId="1"/>
  </si>
  <si>
    <t>郵送DM</t>
    <rPh sb="0" eb="2">
      <t>ユウソウ</t>
    </rPh>
    <phoneticPr fontId="1"/>
  </si>
  <si>
    <t>広告枠</t>
    <rPh sb="0" eb="3">
      <t>コウコクワク</t>
    </rPh>
    <phoneticPr fontId="1"/>
  </si>
  <si>
    <t>コミュニティリーダー</t>
    <phoneticPr fontId="1"/>
  </si>
  <si>
    <t>メルマガ広告</t>
    <rPh sb="4" eb="6">
      <t>コウコク</t>
    </rPh>
    <phoneticPr fontId="1"/>
  </si>
  <si>
    <t>YouTube</t>
    <phoneticPr fontId="1"/>
  </si>
  <si>
    <t>YouTube広告</t>
    <rPh sb="7" eb="9">
      <t>コウコク</t>
    </rPh>
    <phoneticPr fontId="1"/>
  </si>
  <si>
    <t>WEBメディア記事執筆</t>
    <rPh sb="7" eb="9">
      <t>キジ</t>
    </rPh>
    <rPh sb="9" eb="11">
      <t>シッピツ</t>
    </rPh>
    <phoneticPr fontId="1"/>
  </si>
  <si>
    <t>純広告・バナー広告</t>
    <rPh sb="0" eb="1">
      <t>ジュン</t>
    </rPh>
    <rPh sb="1" eb="3">
      <t>コウコク</t>
    </rPh>
    <rPh sb="7" eb="9">
      <t>コウコク</t>
    </rPh>
    <phoneticPr fontId="1"/>
  </si>
  <si>
    <t>機能的・感情的ベネフィット</t>
    <rPh sb="0" eb="3">
      <t>キノウテキ</t>
    </rPh>
    <rPh sb="4" eb="7">
      <t>カンジョウテキ</t>
    </rPh>
    <phoneticPr fontId="1"/>
  </si>
  <si>
    <t>シグナル基準の例</t>
    <phoneticPr fontId="1"/>
  </si>
  <si>
    <t>・評判・イメージ
・広告
・製品の見栄え</t>
    <rPh sb="1" eb="3">
      <t>ヒョウバン</t>
    </rPh>
    <rPh sb="10" eb="12">
      <t>コウコク</t>
    </rPh>
    <rPh sb="14" eb="16">
      <t>セイヒン</t>
    </rPh>
    <rPh sb="17" eb="19">
      <t>ミバ</t>
    </rPh>
    <phoneticPr fontId="1"/>
  </si>
  <si>
    <t>・パッケージとラベル
・建物の外観と規模
・営業年数</t>
    <rPh sb="12" eb="14">
      <t>タテモノ</t>
    </rPh>
    <rPh sb="15" eb="17">
      <t>ガイカン</t>
    </rPh>
    <rPh sb="18" eb="20">
      <t>キボ</t>
    </rPh>
    <rPh sb="22" eb="24">
      <t>エイギョウ</t>
    </rPh>
    <rPh sb="24" eb="26">
      <t>ネンスウ</t>
    </rPh>
    <phoneticPr fontId="1"/>
  </si>
  <si>
    <t>・資本系統
・顧客リスト
・市場シェア</t>
    <rPh sb="1" eb="5">
      <t>シホンケイトウ</t>
    </rPh>
    <rPh sb="7" eb="9">
      <t>コキャク</t>
    </rPh>
    <rPh sb="14" eb="16">
      <t>シジョウ</t>
    </rPh>
    <phoneticPr fontId="1"/>
  </si>
  <si>
    <t>・価格水準
・認知度
・スタッフの外見・服装</t>
    <rPh sb="1" eb="5">
      <t>カカクスイジュン</t>
    </rPh>
    <rPh sb="7" eb="10">
      <t>ニンチド</t>
    </rPh>
    <rPh sb="17" eb="19">
      <t>ガイケン</t>
    </rPh>
    <rPh sb="20" eb="22">
      <t>フクソウ</t>
    </rPh>
    <phoneticPr fontId="1"/>
  </si>
  <si>
    <t>・話し方、立ち振る舞い
・実績、記録
・行動の一貫性</t>
    <rPh sb="1" eb="2">
      <t>ハナ</t>
    </rPh>
    <rPh sb="3" eb="4">
      <t>カタ</t>
    </rPh>
    <rPh sb="5" eb="6">
      <t>タ</t>
    </rPh>
    <rPh sb="7" eb="8">
      <t>フ</t>
    </rPh>
    <rPh sb="9" eb="10">
      <t>マ</t>
    </rPh>
    <rPh sb="13" eb="15">
      <t>ジッセキ</t>
    </rPh>
    <rPh sb="16" eb="18">
      <t>キロク</t>
    </rPh>
    <rPh sb="20" eb="22">
      <t>コウドウ</t>
    </rPh>
    <rPh sb="23" eb="26">
      <t>イッカンセイ</t>
    </rPh>
    <phoneticPr fontId="1"/>
  </si>
  <si>
    <t>☆買い手の実績を上げる例</t>
    <rPh sb="1" eb="2">
      <t>カ</t>
    </rPh>
    <rPh sb="3" eb="4">
      <t>テ</t>
    </rPh>
    <rPh sb="5" eb="7">
      <t>ジッセキ</t>
    </rPh>
    <rPh sb="8" eb="9">
      <t>ア</t>
    </rPh>
    <rPh sb="11" eb="12">
      <t>レイ</t>
    </rPh>
    <phoneticPr fontId="1"/>
  </si>
  <si>
    <t>☆買い手のコストを下げる例</t>
    <rPh sb="1" eb="2">
      <t>カ</t>
    </rPh>
    <rPh sb="3" eb="4">
      <t>テ</t>
    </rPh>
    <rPh sb="9" eb="10">
      <t>サ</t>
    </rPh>
    <rPh sb="12" eb="13">
      <t>レイ</t>
    </rPh>
    <phoneticPr fontId="1"/>
  </si>
  <si>
    <t>買い手の売上を上げる</t>
    <rPh sb="0" eb="1">
      <t>カ</t>
    </rPh>
    <rPh sb="2" eb="3">
      <t>テ</t>
    </rPh>
    <rPh sb="4" eb="6">
      <t>ウリアゲ</t>
    </rPh>
    <rPh sb="7" eb="8">
      <t>ア</t>
    </rPh>
    <phoneticPr fontId="1"/>
  </si>
  <si>
    <t>買い手のバリューチェーンを強化する</t>
    <rPh sb="0" eb="1">
      <t>カ</t>
    </rPh>
    <rPh sb="2" eb="3">
      <t>テ</t>
    </rPh>
    <rPh sb="13" eb="15">
      <t>キョウカ</t>
    </rPh>
    <phoneticPr fontId="1"/>
  </si>
  <si>
    <t>買い手に快楽を与える</t>
    <rPh sb="0" eb="1">
      <t>カ</t>
    </rPh>
    <rPh sb="2" eb="3">
      <t>テ</t>
    </rPh>
    <rPh sb="4" eb="6">
      <t>カイラク</t>
    </rPh>
    <rPh sb="7" eb="8">
      <t>アタ</t>
    </rPh>
    <phoneticPr fontId="1"/>
  </si>
  <si>
    <t>買い手の支出を減らす</t>
    <rPh sb="0" eb="1">
      <t>カ</t>
    </rPh>
    <rPh sb="2" eb="3">
      <t>テ</t>
    </rPh>
    <rPh sb="4" eb="6">
      <t>シシュツ</t>
    </rPh>
    <rPh sb="7" eb="8">
      <t>ヘ</t>
    </rPh>
    <phoneticPr fontId="1"/>
  </si>
  <si>
    <t>買い手の作業を減らす、短縮する</t>
    <rPh sb="0" eb="1">
      <t>カ</t>
    </rPh>
    <rPh sb="2" eb="3">
      <t>テ</t>
    </rPh>
    <rPh sb="4" eb="6">
      <t>サギョウ</t>
    </rPh>
    <rPh sb="7" eb="8">
      <t>ヘ</t>
    </rPh>
    <rPh sb="11" eb="13">
      <t>タンシュク</t>
    </rPh>
    <phoneticPr fontId="1"/>
  </si>
  <si>
    <t>買い手のリスクを減らす</t>
    <rPh sb="0" eb="1">
      <t>カ</t>
    </rPh>
    <rPh sb="2" eb="3">
      <t>テ</t>
    </rPh>
    <rPh sb="8" eb="9">
      <t>ヘ</t>
    </rPh>
    <phoneticPr fontId="1"/>
  </si>
  <si>
    <t>買い手の悩み、苦痛を取り除く</t>
    <rPh sb="0" eb="1">
      <t>カ</t>
    </rPh>
    <rPh sb="2" eb="3">
      <t>テ</t>
    </rPh>
    <rPh sb="4" eb="5">
      <t>ナヤ</t>
    </rPh>
    <rPh sb="7" eb="9">
      <t>クツウ</t>
    </rPh>
    <rPh sb="10" eb="11">
      <t>ト</t>
    </rPh>
    <rPh sb="12" eb="13">
      <t>ノゾ</t>
    </rPh>
    <phoneticPr fontId="1"/>
  </si>
  <si>
    <t>ステータス,情報など無形の価値を与える</t>
    <rPh sb="6" eb="8">
      <t>ジョウホウ</t>
    </rPh>
    <rPh sb="10" eb="12">
      <t>ムケイ</t>
    </rPh>
    <rPh sb="13" eb="15">
      <t>カチ</t>
    </rPh>
    <rPh sb="16" eb="17">
      <t>アタ</t>
    </rPh>
    <phoneticPr fontId="1"/>
  </si>
  <si>
    <t>買い手にチャンスを与える</t>
    <rPh sb="0" eb="1">
      <t>カ</t>
    </rPh>
    <rPh sb="2" eb="3">
      <t>テ</t>
    </rPh>
    <rPh sb="9" eb="10">
      <t>アタ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</si>
</sst>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DCD7-C361-468E-954B-31448DF08442}">
  <dimension ref="A1:I22"/>
  <sheetViews>
    <sheetView workbookViewId="0">
      <selection activeCell="B12" sqref="B12"/>
    </sheetView>
  </sheetViews>
  <sheetFormatPr defaultRowHeight="17.649999999999999" x14ac:dyDescent="0.7"/>
  <cols>
    <col min="1" max="1" width="14.5625" customWidth="1"/>
    <col min="2" max="2" width="25.4375" customWidth="1"/>
    <col min="4" max="4" width="10.0625" bestFit="1" customWidth="1"/>
    <col min="5" max="5" width="12.8125" customWidth="1"/>
    <col min="6" max="6" width="10.0625" bestFit="1" customWidth="1"/>
    <col min="7" max="7" width="11.5" customWidth="1"/>
    <col min="9" max="9" width="11.3125" customWidth="1"/>
  </cols>
  <sheetData>
    <row r="1" spans="1:9" ht="22.9" x14ac:dyDescent="0.7">
      <c r="A1" s="1" t="s">
        <v>3</v>
      </c>
    </row>
    <row r="3" spans="1:9" x14ac:dyDescent="0.7">
      <c r="A3" s="6" t="s">
        <v>6</v>
      </c>
      <c r="B3" s="25" t="s">
        <v>7</v>
      </c>
      <c r="C3" s="25" t="s">
        <v>23</v>
      </c>
      <c r="D3" s="6" t="s">
        <v>15</v>
      </c>
      <c r="E3" s="6" t="s">
        <v>27</v>
      </c>
      <c r="F3" s="6" t="s">
        <v>16</v>
      </c>
      <c r="G3" s="6" t="s">
        <v>24</v>
      </c>
      <c r="H3" s="6" t="s">
        <v>25</v>
      </c>
      <c r="I3" s="6" t="s">
        <v>26</v>
      </c>
    </row>
    <row r="4" spans="1:9" x14ac:dyDescent="0.7">
      <c r="A4" s="29" t="s">
        <v>2</v>
      </c>
      <c r="B4" s="24" t="s">
        <v>0</v>
      </c>
      <c r="C4" s="7">
        <v>0</v>
      </c>
      <c r="D4" s="4"/>
      <c r="E4" s="4">
        <f>C4*D4</f>
        <v>0</v>
      </c>
      <c r="F4" s="4">
        <f>D4*12</f>
        <v>0</v>
      </c>
      <c r="G4" s="4">
        <f>C4*F4</f>
        <v>0</v>
      </c>
      <c r="H4" s="3">
        <v>0</v>
      </c>
      <c r="I4" s="4">
        <f>G4*H4</f>
        <v>0</v>
      </c>
    </row>
    <row r="5" spans="1:9" x14ac:dyDescent="0.7">
      <c r="A5" s="30"/>
      <c r="B5" s="24" t="s">
        <v>1</v>
      </c>
      <c r="C5" s="7">
        <v>0</v>
      </c>
      <c r="D5" s="4"/>
      <c r="E5" s="4">
        <f t="shared" ref="E5:E20" si="0">C5*D5</f>
        <v>0</v>
      </c>
      <c r="F5" s="4">
        <f t="shared" ref="F5:F20" si="1">D5*12</f>
        <v>0</v>
      </c>
      <c r="G5" s="4">
        <f t="shared" ref="G5:G20" si="2">C5*F5</f>
        <v>0</v>
      </c>
      <c r="H5" s="3">
        <v>0</v>
      </c>
      <c r="I5" s="4">
        <f t="shared" ref="I5:I20" si="3">G5*H5</f>
        <v>0</v>
      </c>
    </row>
    <row r="6" spans="1:9" x14ac:dyDescent="0.7">
      <c r="A6" s="30"/>
      <c r="B6" s="24" t="s">
        <v>8</v>
      </c>
      <c r="C6" s="7">
        <v>0</v>
      </c>
      <c r="D6" s="4"/>
      <c r="E6" s="4">
        <f t="shared" si="0"/>
        <v>0</v>
      </c>
      <c r="F6" s="4">
        <f t="shared" si="1"/>
        <v>0</v>
      </c>
      <c r="G6" s="4">
        <f t="shared" si="2"/>
        <v>0</v>
      </c>
      <c r="H6" s="3">
        <v>0</v>
      </c>
      <c r="I6" s="4">
        <f t="shared" si="3"/>
        <v>0</v>
      </c>
    </row>
    <row r="7" spans="1:9" x14ac:dyDescent="0.7">
      <c r="A7" s="30"/>
      <c r="B7" s="24" t="s">
        <v>17</v>
      </c>
      <c r="C7" s="7">
        <v>0</v>
      </c>
      <c r="D7" s="4"/>
      <c r="E7" s="4">
        <f t="shared" si="0"/>
        <v>0</v>
      </c>
      <c r="F7" s="4">
        <f t="shared" si="1"/>
        <v>0</v>
      </c>
      <c r="G7" s="4">
        <f t="shared" si="2"/>
        <v>0</v>
      </c>
      <c r="H7" s="3">
        <v>0</v>
      </c>
      <c r="I7" s="4">
        <f t="shared" si="3"/>
        <v>0</v>
      </c>
    </row>
    <row r="8" spans="1:9" x14ac:dyDescent="0.7">
      <c r="A8" s="30"/>
      <c r="B8" s="24" t="s">
        <v>18</v>
      </c>
      <c r="C8" s="7">
        <v>0</v>
      </c>
      <c r="D8" s="4"/>
      <c r="E8" s="4">
        <f t="shared" si="0"/>
        <v>0</v>
      </c>
      <c r="F8" s="4">
        <f t="shared" si="1"/>
        <v>0</v>
      </c>
      <c r="G8" s="4">
        <f t="shared" si="2"/>
        <v>0</v>
      </c>
      <c r="H8" s="3">
        <v>0</v>
      </c>
      <c r="I8" s="4">
        <f t="shared" si="3"/>
        <v>0</v>
      </c>
    </row>
    <row r="9" spans="1:9" x14ac:dyDescent="0.7">
      <c r="A9" s="31"/>
      <c r="B9" s="32" t="s">
        <v>43</v>
      </c>
      <c r="C9" s="33"/>
      <c r="D9" s="4">
        <f>SUM(D4:D8)</f>
        <v>0</v>
      </c>
      <c r="E9" s="4">
        <f t="shared" ref="E9:G9" si="4">SUM(E4:E8)</f>
        <v>0</v>
      </c>
      <c r="F9" s="4">
        <f t="shared" si="4"/>
        <v>0</v>
      </c>
      <c r="G9" s="4">
        <f t="shared" si="4"/>
        <v>0</v>
      </c>
      <c r="H9" s="3"/>
      <c r="I9" s="4">
        <f>SUM(I4:I8)</f>
        <v>0</v>
      </c>
    </row>
    <row r="10" spans="1:9" x14ac:dyDescent="0.7">
      <c r="A10" s="29" t="s">
        <v>4</v>
      </c>
      <c r="B10" s="24" t="s">
        <v>9</v>
      </c>
      <c r="C10" s="7"/>
      <c r="D10" s="4"/>
      <c r="E10" s="4">
        <f t="shared" si="0"/>
        <v>0</v>
      </c>
      <c r="F10" s="4">
        <f t="shared" si="1"/>
        <v>0</v>
      </c>
      <c r="G10" s="4">
        <f t="shared" si="2"/>
        <v>0</v>
      </c>
      <c r="H10" s="3">
        <v>0.5</v>
      </c>
      <c r="I10" s="4">
        <f t="shared" si="3"/>
        <v>0</v>
      </c>
    </row>
    <row r="11" spans="1:9" x14ac:dyDescent="0.7">
      <c r="A11" s="30"/>
      <c r="B11" s="24" t="s">
        <v>10</v>
      </c>
      <c r="C11" s="7"/>
      <c r="D11" s="4"/>
      <c r="E11" s="4">
        <f t="shared" si="0"/>
        <v>0</v>
      </c>
      <c r="F11" s="4">
        <f t="shared" si="1"/>
        <v>0</v>
      </c>
      <c r="G11" s="4">
        <f t="shared" si="2"/>
        <v>0</v>
      </c>
      <c r="H11" s="3">
        <v>0.5</v>
      </c>
      <c r="I11" s="4">
        <f t="shared" si="3"/>
        <v>0</v>
      </c>
    </row>
    <row r="12" spans="1:9" x14ac:dyDescent="0.7">
      <c r="A12" s="30"/>
      <c r="B12" s="24" t="s">
        <v>11</v>
      </c>
      <c r="C12" s="7"/>
      <c r="D12" s="4"/>
      <c r="E12" s="4">
        <f t="shared" si="0"/>
        <v>0</v>
      </c>
      <c r="F12" s="4">
        <f t="shared" si="1"/>
        <v>0</v>
      </c>
      <c r="G12" s="4">
        <f t="shared" si="2"/>
        <v>0</v>
      </c>
      <c r="H12" s="3">
        <v>0.5</v>
      </c>
      <c r="I12" s="4">
        <f t="shared" si="3"/>
        <v>0</v>
      </c>
    </row>
    <row r="13" spans="1:9" x14ac:dyDescent="0.7">
      <c r="A13" s="30"/>
      <c r="B13" s="24" t="s">
        <v>19</v>
      </c>
      <c r="C13" s="7"/>
      <c r="D13" s="4"/>
      <c r="E13" s="4">
        <f t="shared" si="0"/>
        <v>0</v>
      </c>
      <c r="F13" s="4">
        <f t="shared" si="1"/>
        <v>0</v>
      </c>
      <c r="G13" s="4">
        <f t="shared" si="2"/>
        <v>0</v>
      </c>
      <c r="H13" s="3">
        <v>0.5</v>
      </c>
      <c r="I13" s="4">
        <f t="shared" si="3"/>
        <v>0</v>
      </c>
    </row>
    <row r="14" spans="1:9" x14ac:dyDescent="0.7">
      <c r="A14" s="30"/>
      <c r="B14" s="24" t="s">
        <v>20</v>
      </c>
      <c r="C14" s="7"/>
      <c r="D14" s="4"/>
      <c r="E14" s="4">
        <f t="shared" si="0"/>
        <v>0</v>
      </c>
      <c r="F14" s="4">
        <f t="shared" si="1"/>
        <v>0</v>
      </c>
      <c r="G14" s="4">
        <f t="shared" si="2"/>
        <v>0</v>
      </c>
      <c r="H14" s="3">
        <v>0.5</v>
      </c>
      <c r="I14" s="4">
        <f t="shared" si="3"/>
        <v>0</v>
      </c>
    </row>
    <row r="15" spans="1:9" x14ac:dyDescent="0.7">
      <c r="A15" s="31"/>
      <c r="B15" s="32" t="s">
        <v>44</v>
      </c>
      <c r="C15" s="33"/>
      <c r="D15" s="4">
        <f>SUM(D10:D14)</f>
        <v>0</v>
      </c>
      <c r="E15" s="4">
        <f t="shared" ref="E15:I15" si="5">SUM(E10:E14)</f>
        <v>0</v>
      </c>
      <c r="F15" s="4">
        <f t="shared" si="5"/>
        <v>0</v>
      </c>
      <c r="G15" s="4">
        <f t="shared" si="5"/>
        <v>0</v>
      </c>
      <c r="H15" s="3"/>
      <c r="I15" s="4">
        <f t="shared" si="5"/>
        <v>0</v>
      </c>
    </row>
    <row r="16" spans="1:9" x14ac:dyDescent="0.7">
      <c r="A16" s="29" t="s">
        <v>5</v>
      </c>
      <c r="B16" s="24" t="s">
        <v>12</v>
      </c>
      <c r="C16" s="7"/>
      <c r="D16" s="4"/>
      <c r="E16" s="4">
        <f t="shared" si="0"/>
        <v>0</v>
      </c>
      <c r="F16" s="4">
        <f t="shared" si="1"/>
        <v>0</v>
      </c>
      <c r="G16" s="4">
        <f t="shared" si="2"/>
        <v>0</v>
      </c>
      <c r="H16" s="3">
        <v>0.5</v>
      </c>
      <c r="I16" s="4">
        <f t="shared" si="3"/>
        <v>0</v>
      </c>
    </row>
    <row r="17" spans="1:9" x14ac:dyDescent="0.7">
      <c r="A17" s="30"/>
      <c r="B17" s="24" t="s">
        <v>13</v>
      </c>
      <c r="C17" s="7"/>
      <c r="D17" s="4"/>
      <c r="E17" s="4">
        <f t="shared" si="0"/>
        <v>0</v>
      </c>
      <c r="F17" s="4">
        <f t="shared" si="1"/>
        <v>0</v>
      </c>
      <c r="G17" s="4">
        <f t="shared" si="2"/>
        <v>0</v>
      </c>
      <c r="H17" s="3">
        <v>0.5</v>
      </c>
      <c r="I17" s="4">
        <f t="shared" si="3"/>
        <v>0</v>
      </c>
    </row>
    <row r="18" spans="1:9" x14ac:dyDescent="0.7">
      <c r="A18" s="30"/>
      <c r="B18" s="24" t="s">
        <v>14</v>
      </c>
      <c r="C18" s="7"/>
      <c r="D18" s="4"/>
      <c r="E18" s="4">
        <f t="shared" si="0"/>
        <v>0</v>
      </c>
      <c r="F18" s="4">
        <f t="shared" si="1"/>
        <v>0</v>
      </c>
      <c r="G18" s="4">
        <f t="shared" si="2"/>
        <v>0</v>
      </c>
      <c r="H18" s="3">
        <v>0.5</v>
      </c>
      <c r="I18" s="4">
        <f t="shared" si="3"/>
        <v>0</v>
      </c>
    </row>
    <row r="19" spans="1:9" x14ac:dyDescent="0.7">
      <c r="A19" s="30"/>
      <c r="B19" s="24" t="s">
        <v>21</v>
      </c>
      <c r="C19" s="7"/>
      <c r="D19" s="4"/>
      <c r="E19" s="4">
        <f t="shared" si="0"/>
        <v>0</v>
      </c>
      <c r="F19" s="4">
        <f t="shared" si="1"/>
        <v>0</v>
      </c>
      <c r="G19" s="4">
        <f t="shared" si="2"/>
        <v>0</v>
      </c>
      <c r="H19" s="3">
        <v>0.5</v>
      </c>
      <c r="I19" s="4">
        <f t="shared" si="3"/>
        <v>0</v>
      </c>
    </row>
    <row r="20" spans="1:9" x14ac:dyDescent="0.7">
      <c r="A20" s="30"/>
      <c r="B20" s="24" t="s">
        <v>22</v>
      </c>
      <c r="C20" s="7"/>
      <c r="D20" s="4"/>
      <c r="E20" s="4">
        <f t="shared" si="0"/>
        <v>0</v>
      </c>
      <c r="F20" s="4">
        <f t="shared" si="1"/>
        <v>0</v>
      </c>
      <c r="G20" s="4">
        <f t="shared" si="2"/>
        <v>0</v>
      </c>
      <c r="H20" s="3">
        <v>0.5</v>
      </c>
      <c r="I20" s="4">
        <f t="shared" si="3"/>
        <v>0</v>
      </c>
    </row>
    <row r="21" spans="1:9" x14ac:dyDescent="0.7">
      <c r="A21" s="31"/>
      <c r="B21" s="34" t="s">
        <v>45</v>
      </c>
      <c r="C21" s="35"/>
      <c r="D21" s="4">
        <f>SUM(D16:D20)</f>
        <v>0</v>
      </c>
      <c r="E21" s="4">
        <f t="shared" ref="E21:I21" si="6">SUM(E16:E20)</f>
        <v>0</v>
      </c>
      <c r="F21" s="4">
        <f t="shared" si="6"/>
        <v>0</v>
      </c>
      <c r="G21" s="4">
        <f t="shared" si="6"/>
        <v>0</v>
      </c>
      <c r="H21" s="3"/>
      <c r="I21" s="4">
        <f t="shared" si="6"/>
        <v>0</v>
      </c>
    </row>
    <row r="22" spans="1:9" x14ac:dyDescent="0.7">
      <c r="A22" s="28" t="s">
        <v>28</v>
      </c>
      <c r="B22" s="28"/>
      <c r="C22" s="28"/>
      <c r="D22" s="5">
        <f>D9+D15+D21</f>
        <v>0</v>
      </c>
      <c r="E22" s="5">
        <f t="shared" ref="E22:I22" si="7">E9+E15+E21</f>
        <v>0</v>
      </c>
      <c r="F22" s="5">
        <f t="shared" si="7"/>
        <v>0</v>
      </c>
      <c r="G22" s="5">
        <f t="shared" si="7"/>
        <v>0</v>
      </c>
      <c r="H22" s="2"/>
      <c r="I22" s="5">
        <f t="shared" si="7"/>
        <v>0</v>
      </c>
    </row>
  </sheetData>
  <mergeCells count="7">
    <mergeCell ref="A22:C22"/>
    <mergeCell ref="A4:A9"/>
    <mergeCell ref="B9:C9"/>
    <mergeCell ref="A10:A15"/>
    <mergeCell ref="B15:C15"/>
    <mergeCell ref="A16:A21"/>
    <mergeCell ref="B21:C21"/>
  </mergeCells>
  <phoneticPr fontId="1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FDDD-09DB-4D20-B112-B038DB1912FC}">
  <dimension ref="A1:L10"/>
  <sheetViews>
    <sheetView workbookViewId="0">
      <selection activeCell="D7" sqref="D7"/>
    </sheetView>
  </sheetViews>
  <sheetFormatPr defaultRowHeight="17.649999999999999" x14ac:dyDescent="0.7"/>
  <cols>
    <col min="1" max="1" width="11.625" customWidth="1"/>
    <col min="2" max="3" width="8.875" bestFit="1" customWidth="1"/>
    <col min="4" max="4" width="10.625" customWidth="1"/>
    <col min="5" max="5" width="8.875" bestFit="1" customWidth="1"/>
    <col min="6" max="6" width="10.625" customWidth="1"/>
    <col min="7" max="7" width="8.875" bestFit="1" customWidth="1"/>
    <col min="8" max="8" width="10.625" customWidth="1"/>
    <col min="9" max="9" width="8.875" bestFit="1" customWidth="1"/>
    <col min="10" max="10" width="10.625" customWidth="1"/>
    <col min="11" max="11" width="8.875" bestFit="1" customWidth="1"/>
    <col min="12" max="12" width="10.625" customWidth="1"/>
  </cols>
  <sheetData>
    <row r="1" spans="1:12" ht="22.9" x14ac:dyDescent="0.7">
      <c r="A1" s="1" t="s">
        <v>34</v>
      </c>
      <c r="B1" s="1"/>
    </row>
    <row r="3" spans="1:12" x14ac:dyDescent="0.7">
      <c r="A3" s="38" t="s">
        <v>7</v>
      </c>
      <c r="B3" s="38" t="s">
        <v>35</v>
      </c>
      <c r="C3" s="36" t="s">
        <v>36</v>
      </c>
      <c r="D3" s="37"/>
      <c r="E3" s="36" t="s">
        <v>39</v>
      </c>
      <c r="F3" s="37"/>
      <c r="G3" s="36" t="s">
        <v>40</v>
      </c>
      <c r="H3" s="37"/>
      <c r="I3" s="36" t="s">
        <v>41</v>
      </c>
      <c r="J3" s="37"/>
      <c r="K3" s="36" t="s">
        <v>42</v>
      </c>
      <c r="L3" s="37"/>
    </row>
    <row r="4" spans="1:12" x14ac:dyDescent="0.7">
      <c r="A4" s="39"/>
      <c r="B4" s="39"/>
      <c r="C4" s="6" t="s">
        <v>37</v>
      </c>
      <c r="D4" s="6" t="s">
        <v>38</v>
      </c>
      <c r="E4" s="6" t="s">
        <v>37</v>
      </c>
      <c r="F4" s="6" t="s">
        <v>38</v>
      </c>
      <c r="G4" s="6" t="s">
        <v>37</v>
      </c>
      <c r="H4" s="6" t="s">
        <v>38</v>
      </c>
      <c r="I4" s="6" t="s">
        <v>37</v>
      </c>
      <c r="J4" s="6" t="s">
        <v>38</v>
      </c>
      <c r="K4" s="6" t="s">
        <v>37</v>
      </c>
      <c r="L4" s="6" t="s">
        <v>38</v>
      </c>
    </row>
    <row r="5" spans="1:12" ht="64.900000000000006" customHeight="1" x14ac:dyDescent="0.7">
      <c r="A5" s="24" t="s">
        <v>9</v>
      </c>
      <c r="B5" s="26"/>
      <c r="C5" s="26"/>
      <c r="D5" s="7"/>
      <c r="E5" s="26"/>
      <c r="F5" s="7"/>
      <c r="G5" s="26"/>
      <c r="H5" s="7"/>
      <c r="I5" s="26"/>
      <c r="J5" s="7"/>
      <c r="K5" s="26"/>
      <c r="L5" s="7"/>
    </row>
    <row r="6" spans="1:12" ht="64.900000000000006" customHeight="1" x14ac:dyDescent="0.7">
      <c r="A6" s="24" t="s">
        <v>10</v>
      </c>
      <c r="B6" s="26"/>
      <c r="C6" s="26"/>
      <c r="D6" s="7"/>
      <c r="E6" s="26"/>
      <c r="F6" s="7"/>
      <c r="G6" s="26"/>
      <c r="H6" s="7"/>
      <c r="I6" s="26"/>
      <c r="J6" s="7"/>
      <c r="K6" s="26"/>
      <c r="L6" s="7"/>
    </row>
    <row r="7" spans="1:12" ht="64.900000000000006" customHeight="1" x14ac:dyDescent="0.7">
      <c r="A7" s="24" t="s">
        <v>11</v>
      </c>
      <c r="B7" s="26"/>
      <c r="C7" s="26"/>
      <c r="D7" s="7"/>
      <c r="E7" s="26"/>
      <c r="F7" s="7"/>
      <c r="G7" s="26"/>
      <c r="H7" s="7"/>
      <c r="I7" s="26"/>
      <c r="J7" s="7"/>
      <c r="K7" s="26"/>
      <c r="L7" s="7"/>
    </row>
    <row r="8" spans="1:12" ht="64.900000000000006" customHeight="1" x14ac:dyDescent="0.7">
      <c r="A8" s="24" t="s">
        <v>12</v>
      </c>
      <c r="B8" s="26"/>
      <c r="C8" s="26"/>
      <c r="D8" s="7"/>
      <c r="E8" s="26"/>
      <c r="F8" s="7"/>
      <c r="G8" s="26"/>
      <c r="H8" s="7"/>
      <c r="I8" s="26"/>
      <c r="J8" s="7"/>
      <c r="K8" s="26"/>
      <c r="L8" s="7"/>
    </row>
    <row r="9" spans="1:12" ht="64.900000000000006" customHeight="1" x14ac:dyDescent="0.7">
      <c r="A9" s="24" t="s">
        <v>13</v>
      </c>
      <c r="B9" s="26"/>
      <c r="C9" s="26"/>
      <c r="D9" s="7"/>
      <c r="E9" s="26"/>
      <c r="F9" s="7"/>
      <c r="G9" s="26"/>
      <c r="H9" s="7"/>
      <c r="I9" s="26"/>
      <c r="J9" s="7"/>
      <c r="K9" s="26"/>
      <c r="L9" s="7"/>
    </row>
    <row r="10" spans="1:12" ht="64.5" customHeight="1" x14ac:dyDescent="0.7">
      <c r="A10" s="24" t="s">
        <v>14</v>
      </c>
      <c r="B10" s="26"/>
      <c r="C10" s="26"/>
      <c r="D10" s="7"/>
      <c r="E10" s="26"/>
      <c r="F10" s="7"/>
      <c r="G10" s="26"/>
      <c r="H10" s="7"/>
      <c r="I10" s="26"/>
      <c r="J10" s="7"/>
      <c r="K10" s="26"/>
      <c r="L10" s="7"/>
    </row>
  </sheetData>
  <mergeCells count="7">
    <mergeCell ref="I3:J3"/>
    <mergeCell ref="K3:L3"/>
    <mergeCell ref="A3:A4"/>
    <mergeCell ref="C3:D3"/>
    <mergeCell ref="B3:B4"/>
    <mergeCell ref="E3:F3"/>
    <mergeCell ref="G3:H3"/>
  </mergeCells>
  <phoneticPr fontId="1"/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73EB-C5DA-454E-9B9D-24CBEE1C738D}">
  <dimension ref="A1:E16"/>
  <sheetViews>
    <sheetView tabSelected="1" workbookViewId="0">
      <selection activeCell="B16" sqref="B16"/>
    </sheetView>
  </sheetViews>
  <sheetFormatPr defaultRowHeight="17.649999999999999" x14ac:dyDescent="0.7"/>
  <cols>
    <col min="1" max="1" width="14.0625" customWidth="1"/>
    <col min="2" max="4" width="34.625" customWidth="1"/>
    <col min="5" max="5" width="27.625" customWidth="1"/>
  </cols>
  <sheetData>
    <row r="1" spans="1:5" ht="22.9" x14ac:dyDescent="0.7">
      <c r="A1" s="1" t="s">
        <v>29</v>
      </c>
    </row>
    <row r="3" spans="1:5" x14ac:dyDescent="0.7">
      <c r="A3" s="38" t="s">
        <v>7</v>
      </c>
      <c r="B3" s="36" t="s">
        <v>30</v>
      </c>
      <c r="C3" s="37"/>
      <c r="D3" s="38" t="s">
        <v>31</v>
      </c>
      <c r="E3" s="49" t="s">
        <v>159</v>
      </c>
    </row>
    <row r="4" spans="1:5" x14ac:dyDescent="0.7">
      <c r="A4" s="39"/>
      <c r="B4" s="6" t="s">
        <v>32</v>
      </c>
      <c r="C4" s="6" t="s">
        <v>33</v>
      </c>
      <c r="D4" s="39"/>
      <c r="E4" s="49"/>
    </row>
    <row r="5" spans="1:5" ht="64.900000000000006" customHeight="1" x14ac:dyDescent="0.7">
      <c r="A5" s="24" t="s">
        <v>9</v>
      </c>
      <c r="B5" s="7"/>
      <c r="C5" s="7"/>
      <c r="D5" s="7"/>
      <c r="E5" s="12" t="s">
        <v>160</v>
      </c>
    </row>
    <row r="6" spans="1:5" ht="64.900000000000006" customHeight="1" x14ac:dyDescent="0.7">
      <c r="A6" s="24" t="s">
        <v>10</v>
      </c>
      <c r="B6" s="7"/>
      <c r="C6" s="7"/>
      <c r="D6" s="7"/>
      <c r="E6" s="12" t="s">
        <v>161</v>
      </c>
    </row>
    <row r="7" spans="1:5" ht="64.900000000000006" customHeight="1" x14ac:dyDescent="0.7">
      <c r="A7" s="24" t="s">
        <v>11</v>
      </c>
      <c r="B7" s="7"/>
      <c r="C7" s="7"/>
      <c r="D7" s="7"/>
      <c r="E7" s="12" t="s">
        <v>162</v>
      </c>
    </row>
    <row r="8" spans="1:5" ht="64.900000000000006" customHeight="1" x14ac:dyDescent="0.7">
      <c r="A8" s="24" t="s">
        <v>12</v>
      </c>
      <c r="B8" s="7"/>
      <c r="C8" s="7"/>
      <c r="D8" s="7"/>
      <c r="E8" s="12" t="s">
        <v>163</v>
      </c>
    </row>
    <row r="9" spans="1:5" ht="64.900000000000006" customHeight="1" x14ac:dyDescent="0.7">
      <c r="A9" s="24" t="s">
        <v>13</v>
      </c>
      <c r="B9" s="7"/>
      <c r="C9" s="7"/>
      <c r="D9" s="7"/>
      <c r="E9" s="12" t="s">
        <v>164</v>
      </c>
    </row>
    <row r="10" spans="1:5" ht="64.900000000000006" customHeight="1" x14ac:dyDescent="0.7">
      <c r="A10" s="24" t="s">
        <v>14</v>
      </c>
      <c r="B10" s="7"/>
      <c r="C10" s="7"/>
      <c r="D10" s="7"/>
    </row>
    <row r="11" spans="1:5" x14ac:dyDescent="0.7">
      <c r="B11" t="s">
        <v>165</v>
      </c>
      <c r="C11" t="s">
        <v>166</v>
      </c>
    </row>
    <row r="12" spans="1:5" x14ac:dyDescent="0.7">
      <c r="B12" t="s">
        <v>167</v>
      </c>
      <c r="C12" t="s">
        <v>170</v>
      </c>
    </row>
    <row r="13" spans="1:5" x14ac:dyDescent="0.7">
      <c r="B13" t="s">
        <v>168</v>
      </c>
      <c r="C13" t="s">
        <v>171</v>
      </c>
    </row>
    <row r="14" spans="1:5" x14ac:dyDescent="0.7">
      <c r="B14" t="s">
        <v>169</v>
      </c>
      <c r="C14" t="s">
        <v>173</v>
      </c>
    </row>
    <row r="15" spans="1:5" x14ac:dyDescent="0.7">
      <c r="B15" t="s">
        <v>175</v>
      </c>
      <c r="C15" t="s">
        <v>172</v>
      </c>
    </row>
    <row r="16" spans="1:5" x14ac:dyDescent="0.7">
      <c r="B16" t="s">
        <v>174</v>
      </c>
    </row>
  </sheetData>
  <mergeCells count="4">
    <mergeCell ref="B3:C3"/>
    <mergeCell ref="D3:D4"/>
    <mergeCell ref="A3:A4"/>
    <mergeCell ref="E3:E4"/>
  </mergeCells>
  <phoneticPr fontId="1"/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4C4B-2B00-42C9-B075-E610B65583CE}">
  <dimension ref="A1:E9"/>
  <sheetViews>
    <sheetView workbookViewId="0">
      <selection activeCell="C9" sqref="C9"/>
    </sheetView>
  </sheetViews>
  <sheetFormatPr defaultRowHeight="17.649999999999999" x14ac:dyDescent="0.7"/>
  <cols>
    <col min="1" max="1" width="13" customWidth="1"/>
    <col min="2" max="2" width="23.3125" customWidth="1"/>
    <col min="3" max="3" width="25.375" bestFit="1" customWidth="1"/>
    <col min="4" max="4" width="23.3125" customWidth="1"/>
    <col min="5" max="5" width="31.25" customWidth="1"/>
  </cols>
  <sheetData>
    <row r="1" spans="1:5" ht="22.9" x14ac:dyDescent="0.7">
      <c r="A1" s="1" t="s">
        <v>46</v>
      </c>
    </row>
    <row r="3" spans="1:5" x14ac:dyDescent="0.7">
      <c r="A3" s="8" t="s">
        <v>7</v>
      </c>
      <c r="B3" s="6" t="s">
        <v>47</v>
      </c>
      <c r="C3" s="6" t="s">
        <v>158</v>
      </c>
      <c r="D3" s="6" t="s">
        <v>48</v>
      </c>
      <c r="E3" s="9" t="s">
        <v>46</v>
      </c>
    </row>
    <row r="4" spans="1:5" ht="64.900000000000006" customHeight="1" x14ac:dyDescent="0.7">
      <c r="A4" s="24" t="s">
        <v>9</v>
      </c>
      <c r="B4" s="7"/>
      <c r="C4" s="7"/>
      <c r="D4" s="7"/>
      <c r="E4" s="27"/>
    </row>
    <row r="5" spans="1:5" ht="64.900000000000006" customHeight="1" x14ac:dyDescent="0.7">
      <c r="A5" s="24" t="s">
        <v>10</v>
      </c>
      <c r="B5" s="7"/>
      <c r="C5" s="7"/>
      <c r="D5" s="7"/>
      <c r="E5" s="27"/>
    </row>
    <row r="6" spans="1:5" ht="64.900000000000006" customHeight="1" x14ac:dyDescent="0.7">
      <c r="A6" s="24" t="s">
        <v>11</v>
      </c>
      <c r="B6" s="7"/>
      <c r="C6" s="7"/>
      <c r="D6" s="7"/>
      <c r="E6" s="27"/>
    </row>
    <row r="7" spans="1:5" ht="64.900000000000006" customHeight="1" x14ac:dyDescent="0.7">
      <c r="A7" s="24" t="s">
        <v>12</v>
      </c>
      <c r="B7" s="7"/>
      <c r="C7" s="7"/>
      <c r="D7" s="7"/>
      <c r="E7" s="27"/>
    </row>
    <row r="8" spans="1:5" ht="64.900000000000006" customHeight="1" x14ac:dyDescent="0.7">
      <c r="A8" s="24" t="s">
        <v>13</v>
      </c>
      <c r="B8" s="7"/>
      <c r="C8" s="7"/>
      <c r="D8" s="7"/>
      <c r="E8" s="27"/>
    </row>
    <row r="9" spans="1:5" ht="64.900000000000006" customHeight="1" x14ac:dyDescent="0.7">
      <c r="A9" s="24" t="s">
        <v>14</v>
      </c>
      <c r="B9" s="7"/>
      <c r="C9" s="7"/>
      <c r="D9" s="7"/>
      <c r="E9" s="27"/>
    </row>
  </sheetData>
  <phoneticPr fontId="1"/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5F7D-8A25-4336-A41B-4F976E9E7D78}">
  <dimension ref="A1:E29"/>
  <sheetViews>
    <sheetView workbookViewId="0">
      <selection activeCell="B27" sqref="B27:B29"/>
    </sheetView>
  </sheetViews>
  <sheetFormatPr defaultRowHeight="17.649999999999999" x14ac:dyDescent="0.7"/>
  <cols>
    <col min="1" max="1" width="12.75" customWidth="1"/>
    <col min="2" max="2" width="16" style="12" customWidth="1"/>
    <col min="3" max="3" width="29.1875" style="11" bestFit="1" customWidth="1"/>
    <col min="4" max="4" width="14.9375" customWidth="1"/>
    <col min="5" max="5" width="37.625" customWidth="1"/>
  </cols>
  <sheetData>
    <row r="1" spans="1:5" ht="22.9" x14ac:dyDescent="0.7">
      <c r="A1" s="1" t="s">
        <v>49</v>
      </c>
    </row>
    <row r="2" spans="1:5" ht="16.899999999999999" customHeight="1" x14ac:dyDescent="0.7">
      <c r="A2" s="41" t="s">
        <v>50</v>
      </c>
      <c r="B2" s="13" t="s">
        <v>51</v>
      </c>
      <c r="C2" s="14"/>
      <c r="D2" s="10" t="s">
        <v>58</v>
      </c>
      <c r="E2" s="2"/>
    </row>
    <row r="3" spans="1:5" ht="16.899999999999999" customHeight="1" x14ac:dyDescent="0.7">
      <c r="A3" s="41"/>
      <c r="B3" s="13" t="s">
        <v>52</v>
      </c>
      <c r="C3" s="14"/>
      <c r="D3" s="10" t="s">
        <v>59</v>
      </c>
      <c r="E3" s="2"/>
    </row>
    <row r="4" spans="1:5" ht="16.899999999999999" customHeight="1" x14ac:dyDescent="0.7">
      <c r="A4" s="41"/>
      <c r="B4" s="13" t="s">
        <v>53</v>
      </c>
      <c r="C4" s="14"/>
      <c r="D4" s="10" t="s">
        <v>60</v>
      </c>
      <c r="E4" s="2"/>
    </row>
    <row r="5" spans="1:5" ht="16.899999999999999" customHeight="1" x14ac:dyDescent="0.7">
      <c r="A5" s="41"/>
      <c r="B5" s="13" t="s">
        <v>54</v>
      </c>
      <c r="C5" s="14"/>
      <c r="D5" s="10" t="s">
        <v>57</v>
      </c>
      <c r="E5" s="2"/>
    </row>
    <row r="6" spans="1:5" ht="16.899999999999999" customHeight="1" x14ac:dyDescent="0.7">
      <c r="A6" s="41"/>
      <c r="B6" s="13" t="s">
        <v>55</v>
      </c>
      <c r="C6" s="14"/>
      <c r="D6" s="10" t="s">
        <v>61</v>
      </c>
      <c r="E6" s="2"/>
    </row>
    <row r="7" spans="1:5" ht="16.899999999999999" customHeight="1" x14ac:dyDescent="0.7">
      <c r="A7" s="41"/>
      <c r="B7" s="13" t="s">
        <v>56</v>
      </c>
      <c r="C7" s="14"/>
      <c r="D7" s="10" t="s">
        <v>62</v>
      </c>
      <c r="E7" s="2"/>
    </row>
    <row r="8" spans="1:5" ht="16.899999999999999" customHeight="1" x14ac:dyDescent="0.7">
      <c r="A8" s="41" t="s">
        <v>63</v>
      </c>
      <c r="B8" s="41" t="s">
        <v>64</v>
      </c>
      <c r="C8" s="14" t="s">
        <v>73</v>
      </c>
      <c r="D8" s="40"/>
      <c r="E8" s="40"/>
    </row>
    <row r="9" spans="1:5" ht="16.899999999999999" customHeight="1" x14ac:dyDescent="0.7">
      <c r="A9" s="41"/>
      <c r="B9" s="41"/>
      <c r="C9" s="14" t="s">
        <v>67</v>
      </c>
      <c r="D9" s="40"/>
      <c r="E9" s="40"/>
    </row>
    <row r="10" spans="1:5" ht="16.899999999999999" customHeight="1" x14ac:dyDescent="0.7">
      <c r="A10" s="41"/>
      <c r="B10" s="41"/>
      <c r="C10" s="14" t="s">
        <v>69</v>
      </c>
      <c r="D10" s="40"/>
      <c r="E10" s="40"/>
    </row>
    <row r="11" spans="1:5" ht="16.899999999999999" customHeight="1" x14ac:dyDescent="0.7">
      <c r="A11" s="41"/>
      <c r="B11" s="41" t="s">
        <v>65</v>
      </c>
      <c r="C11" s="14" t="s">
        <v>72</v>
      </c>
      <c r="D11" s="40"/>
      <c r="E11" s="40"/>
    </row>
    <row r="12" spans="1:5" ht="16.899999999999999" customHeight="1" x14ac:dyDescent="0.7">
      <c r="A12" s="41"/>
      <c r="B12" s="41"/>
      <c r="C12" s="14" t="s">
        <v>74</v>
      </c>
      <c r="D12" s="40"/>
      <c r="E12" s="40"/>
    </row>
    <row r="13" spans="1:5" ht="16.899999999999999" customHeight="1" x14ac:dyDescent="0.7">
      <c r="A13" s="41"/>
      <c r="B13" s="41"/>
      <c r="C13" s="14" t="s">
        <v>68</v>
      </c>
      <c r="D13" s="40"/>
      <c r="E13" s="40"/>
    </row>
    <row r="14" spans="1:5" ht="16.899999999999999" customHeight="1" x14ac:dyDescent="0.7">
      <c r="A14" s="41"/>
      <c r="B14" s="41" t="s">
        <v>66</v>
      </c>
      <c r="C14" s="14" t="s">
        <v>70</v>
      </c>
      <c r="D14" s="40"/>
      <c r="E14" s="40"/>
    </row>
    <row r="15" spans="1:5" ht="16.899999999999999" customHeight="1" x14ac:dyDescent="0.7">
      <c r="A15" s="41"/>
      <c r="B15" s="41"/>
      <c r="C15" s="14" t="s">
        <v>78</v>
      </c>
      <c r="D15" s="40"/>
      <c r="E15" s="40"/>
    </row>
    <row r="16" spans="1:5" ht="16.899999999999999" customHeight="1" x14ac:dyDescent="0.7">
      <c r="A16" s="41" t="s">
        <v>80</v>
      </c>
      <c r="B16" s="41" t="s">
        <v>71</v>
      </c>
      <c r="C16" s="14" t="s">
        <v>81</v>
      </c>
      <c r="D16" s="40"/>
      <c r="E16" s="40"/>
    </row>
    <row r="17" spans="1:5" ht="16.899999999999999" customHeight="1" x14ac:dyDescent="0.7">
      <c r="A17" s="41"/>
      <c r="B17" s="41"/>
      <c r="C17" s="14" t="s">
        <v>92</v>
      </c>
      <c r="D17" s="40"/>
      <c r="E17" s="40"/>
    </row>
    <row r="18" spans="1:5" ht="16.899999999999999" customHeight="1" x14ac:dyDescent="0.7">
      <c r="A18" s="41"/>
      <c r="B18" s="41"/>
      <c r="C18" s="14" t="s">
        <v>82</v>
      </c>
      <c r="D18" s="40"/>
      <c r="E18" s="40"/>
    </row>
    <row r="19" spans="1:5" ht="16.899999999999999" customHeight="1" x14ac:dyDescent="0.7">
      <c r="A19" s="41"/>
      <c r="B19" s="41"/>
      <c r="C19" s="14" t="s">
        <v>83</v>
      </c>
      <c r="D19" s="40"/>
      <c r="E19" s="40"/>
    </row>
    <row r="20" spans="1:5" ht="16.899999999999999" customHeight="1" x14ac:dyDescent="0.7">
      <c r="A20" s="41"/>
      <c r="B20" s="41"/>
      <c r="C20" s="14" t="s">
        <v>84</v>
      </c>
      <c r="D20" s="40"/>
      <c r="E20" s="40"/>
    </row>
    <row r="21" spans="1:5" ht="16.899999999999999" customHeight="1" x14ac:dyDescent="0.7">
      <c r="A21" s="41"/>
      <c r="B21" s="41" t="s">
        <v>75</v>
      </c>
      <c r="C21" s="14" t="s">
        <v>85</v>
      </c>
      <c r="D21" s="40"/>
      <c r="E21" s="40"/>
    </row>
    <row r="22" spans="1:5" ht="16.899999999999999" customHeight="1" x14ac:dyDescent="0.7">
      <c r="A22" s="41"/>
      <c r="B22" s="41"/>
      <c r="C22" s="14" t="s">
        <v>86</v>
      </c>
      <c r="D22" s="40"/>
      <c r="E22" s="40"/>
    </row>
    <row r="23" spans="1:5" ht="16.899999999999999" customHeight="1" x14ac:dyDescent="0.7">
      <c r="A23" s="41"/>
      <c r="B23" s="41"/>
      <c r="C23" s="14" t="s">
        <v>76</v>
      </c>
      <c r="D23" s="40"/>
      <c r="E23" s="40"/>
    </row>
    <row r="24" spans="1:5" ht="16.899999999999999" customHeight="1" x14ac:dyDescent="0.7">
      <c r="A24" s="41"/>
      <c r="B24" s="41" t="s">
        <v>79</v>
      </c>
      <c r="C24" s="14" t="s">
        <v>87</v>
      </c>
      <c r="D24" s="40"/>
      <c r="E24" s="40"/>
    </row>
    <row r="25" spans="1:5" ht="16.899999999999999" customHeight="1" x14ac:dyDescent="0.7">
      <c r="A25" s="41"/>
      <c r="B25" s="41"/>
      <c r="C25" s="14" t="s">
        <v>88</v>
      </c>
      <c r="D25" s="40"/>
      <c r="E25" s="40"/>
    </row>
    <row r="26" spans="1:5" ht="16.899999999999999" customHeight="1" x14ac:dyDescent="0.7">
      <c r="A26" s="41"/>
      <c r="B26" s="41"/>
      <c r="C26" s="14" t="s">
        <v>89</v>
      </c>
      <c r="D26" s="40"/>
      <c r="E26" s="40"/>
    </row>
    <row r="27" spans="1:5" ht="16.899999999999999" customHeight="1" x14ac:dyDescent="0.7">
      <c r="A27" s="41"/>
      <c r="B27" s="41" t="s">
        <v>77</v>
      </c>
      <c r="C27" s="14" t="s">
        <v>90</v>
      </c>
      <c r="D27" s="40"/>
      <c r="E27" s="40"/>
    </row>
    <row r="28" spans="1:5" ht="16.899999999999999" customHeight="1" x14ac:dyDescent="0.7">
      <c r="A28" s="41"/>
      <c r="B28" s="41"/>
      <c r="C28" s="14" t="s">
        <v>93</v>
      </c>
      <c r="D28" s="40"/>
      <c r="E28" s="40"/>
    </row>
    <row r="29" spans="1:5" ht="16.899999999999999" customHeight="1" x14ac:dyDescent="0.7">
      <c r="A29" s="41"/>
      <c r="B29" s="41"/>
      <c r="C29" s="14" t="s">
        <v>91</v>
      </c>
      <c r="D29" s="40"/>
      <c r="E29" s="40"/>
    </row>
  </sheetData>
  <mergeCells count="32">
    <mergeCell ref="A2:A7"/>
    <mergeCell ref="A8:A15"/>
    <mergeCell ref="A16:A29"/>
    <mergeCell ref="B8:B10"/>
    <mergeCell ref="B11:B13"/>
    <mergeCell ref="B14:B15"/>
    <mergeCell ref="B16:B20"/>
    <mergeCell ref="B21:B23"/>
    <mergeCell ref="B24:B26"/>
    <mergeCell ref="B27:B29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25:E25"/>
  </mergeCells>
  <phoneticPr fontId="1"/>
  <pageMargins left="0.7" right="0.7" top="0.75" bottom="0.75" header="0.3" footer="0.3"/>
  <pageSetup paperSize="9" scale="9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124B-C9A5-4430-910B-A3017BCAC9A7}">
  <dimension ref="A1:I27"/>
  <sheetViews>
    <sheetView workbookViewId="0">
      <selection activeCell="J13" sqref="J13"/>
    </sheetView>
  </sheetViews>
  <sheetFormatPr defaultRowHeight="17.649999999999999" x14ac:dyDescent="0.7"/>
  <cols>
    <col min="1" max="1" width="8.5625" customWidth="1"/>
    <col min="2" max="2" width="6.4375" bestFit="1" customWidth="1"/>
    <col min="3" max="3" width="38.9375" bestFit="1" customWidth="1"/>
    <col min="4" max="4" width="3.5625" style="19" customWidth="1"/>
    <col min="5" max="5" width="1.875" customWidth="1"/>
    <col min="6" max="6" width="9.625" customWidth="1"/>
    <col min="7" max="7" width="19.625" bestFit="1" customWidth="1"/>
    <col min="8" max="8" width="23.5625" bestFit="1" customWidth="1"/>
    <col min="9" max="9" width="3.5625" style="19" customWidth="1"/>
  </cols>
  <sheetData>
    <row r="1" spans="1:9" ht="22.9" x14ac:dyDescent="0.7">
      <c r="A1" s="1" t="s">
        <v>94</v>
      </c>
    </row>
    <row r="2" spans="1:9" ht="16.899999999999999" customHeight="1" x14ac:dyDescent="0.7">
      <c r="A2" s="28" t="s">
        <v>95</v>
      </c>
      <c r="B2" s="28"/>
      <c r="C2" s="28"/>
      <c r="D2" s="28"/>
      <c r="E2" s="19"/>
      <c r="F2" s="28" t="s">
        <v>101</v>
      </c>
      <c r="G2" s="28"/>
      <c r="H2" s="28"/>
      <c r="I2" s="28"/>
    </row>
    <row r="3" spans="1:9" ht="16.899999999999999" customHeight="1" x14ac:dyDescent="0.7">
      <c r="A3" s="28" t="s">
        <v>102</v>
      </c>
      <c r="B3" s="28" t="s">
        <v>117</v>
      </c>
      <c r="C3" s="20" t="s">
        <v>96</v>
      </c>
      <c r="D3" s="21"/>
      <c r="E3" s="18"/>
      <c r="F3" s="28" t="s">
        <v>112</v>
      </c>
      <c r="G3" s="40" t="s">
        <v>149</v>
      </c>
      <c r="H3" s="40"/>
      <c r="I3" s="16"/>
    </row>
    <row r="4" spans="1:9" ht="16.899999999999999" customHeight="1" x14ac:dyDescent="0.7">
      <c r="A4" s="28"/>
      <c r="B4" s="28"/>
      <c r="C4" s="20" t="s">
        <v>97</v>
      </c>
      <c r="D4" s="15"/>
      <c r="F4" s="28"/>
      <c r="G4" s="40" t="s">
        <v>113</v>
      </c>
      <c r="H4" s="40"/>
      <c r="I4" s="16"/>
    </row>
    <row r="5" spans="1:9" ht="16.899999999999999" customHeight="1" x14ac:dyDescent="0.7">
      <c r="A5" s="28"/>
      <c r="B5" s="28"/>
      <c r="C5" s="20" t="s">
        <v>99</v>
      </c>
      <c r="D5" s="15"/>
      <c r="F5" s="28"/>
      <c r="G5" s="28" t="s">
        <v>114</v>
      </c>
      <c r="H5" s="17" t="s">
        <v>120</v>
      </c>
      <c r="I5" s="16"/>
    </row>
    <row r="6" spans="1:9" ht="16.899999999999999" customHeight="1" x14ac:dyDescent="0.7">
      <c r="A6" s="28"/>
      <c r="B6" s="28" t="s">
        <v>104</v>
      </c>
      <c r="C6" s="20" t="s">
        <v>139</v>
      </c>
      <c r="D6" s="15"/>
      <c r="F6" s="28"/>
      <c r="G6" s="28"/>
      <c r="H6" s="17" t="s">
        <v>119</v>
      </c>
      <c r="I6" s="16"/>
    </row>
    <row r="7" spans="1:9" ht="16.899999999999999" customHeight="1" x14ac:dyDescent="0.7">
      <c r="A7" s="28"/>
      <c r="B7" s="28"/>
      <c r="C7" s="20" t="s">
        <v>140</v>
      </c>
      <c r="D7" s="15"/>
      <c r="F7" s="28"/>
      <c r="G7" s="28"/>
      <c r="H7" s="17" t="s">
        <v>121</v>
      </c>
      <c r="I7" s="16"/>
    </row>
    <row r="8" spans="1:9" ht="16.899999999999999" customHeight="1" x14ac:dyDescent="0.7">
      <c r="A8" s="28"/>
      <c r="B8" s="28"/>
      <c r="C8" s="20" t="s">
        <v>141</v>
      </c>
      <c r="D8" s="15"/>
      <c r="F8" s="28"/>
      <c r="G8" s="28"/>
      <c r="H8" s="17" t="s">
        <v>122</v>
      </c>
      <c r="I8" s="16"/>
    </row>
    <row r="9" spans="1:9" ht="16.899999999999999" customHeight="1" x14ac:dyDescent="0.7">
      <c r="A9" s="28"/>
      <c r="B9" s="28"/>
      <c r="C9" s="20" t="s">
        <v>138</v>
      </c>
      <c r="D9" s="15"/>
      <c r="F9" s="28"/>
      <c r="G9" s="40" t="s">
        <v>132</v>
      </c>
      <c r="H9" s="40"/>
      <c r="I9" s="16"/>
    </row>
    <row r="10" spans="1:9" ht="16.899999999999999" customHeight="1" x14ac:dyDescent="0.7">
      <c r="A10" s="28"/>
      <c r="B10" s="46" t="s">
        <v>98</v>
      </c>
      <c r="C10" s="46"/>
      <c r="D10" s="15"/>
      <c r="F10" s="28"/>
      <c r="G10" s="29" t="s">
        <v>142</v>
      </c>
      <c r="H10" s="17" t="s">
        <v>143</v>
      </c>
      <c r="I10" s="16"/>
    </row>
    <row r="11" spans="1:9" ht="16.899999999999999" customHeight="1" x14ac:dyDescent="0.7">
      <c r="A11" s="28"/>
      <c r="B11" s="46" t="s">
        <v>136</v>
      </c>
      <c r="C11" s="46"/>
      <c r="D11" s="15"/>
      <c r="F11" s="28"/>
      <c r="G11" s="30"/>
      <c r="H11" s="17" t="s">
        <v>144</v>
      </c>
      <c r="I11" s="16"/>
    </row>
    <row r="12" spans="1:9" ht="16.899999999999999" customHeight="1" x14ac:dyDescent="0.7">
      <c r="A12" s="28"/>
      <c r="B12" s="46" t="s">
        <v>142</v>
      </c>
      <c r="C12" s="46"/>
      <c r="D12" s="15"/>
      <c r="F12" s="28"/>
      <c r="G12" s="31"/>
      <c r="H12" s="23" t="s">
        <v>152</v>
      </c>
      <c r="I12" s="16"/>
    </row>
    <row r="13" spans="1:9" ht="16.899999999999999" customHeight="1" x14ac:dyDescent="0.7">
      <c r="A13" s="28"/>
      <c r="B13" s="46" t="s">
        <v>100</v>
      </c>
      <c r="C13" s="46"/>
      <c r="D13" s="15"/>
      <c r="F13" s="28"/>
      <c r="G13" s="44" t="s">
        <v>116</v>
      </c>
      <c r="H13" s="45"/>
      <c r="I13" s="16"/>
    </row>
    <row r="14" spans="1:9" ht="16.899999999999999" customHeight="1" x14ac:dyDescent="0.7">
      <c r="A14" s="28"/>
      <c r="B14" s="46" t="s">
        <v>103</v>
      </c>
      <c r="C14" s="46"/>
      <c r="D14" s="15"/>
      <c r="F14" s="28"/>
      <c r="G14" s="44" t="s">
        <v>137</v>
      </c>
      <c r="H14" s="45"/>
      <c r="I14" s="16"/>
    </row>
    <row r="15" spans="1:9" ht="16.899999999999999" customHeight="1" x14ac:dyDescent="0.7">
      <c r="A15" s="28"/>
      <c r="B15" s="22" t="s">
        <v>145</v>
      </c>
      <c r="C15" s="22"/>
      <c r="D15" s="15"/>
      <c r="F15" s="28"/>
      <c r="G15" s="42" t="s">
        <v>154</v>
      </c>
      <c r="H15" s="43"/>
      <c r="I15" s="16"/>
    </row>
    <row r="16" spans="1:9" ht="16.899999999999999" customHeight="1" x14ac:dyDescent="0.7">
      <c r="A16" s="28" t="s">
        <v>115</v>
      </c>
      <c r="B16" s="29" t="s">
        <v>105</v>
      </c>
      <c r="C16" s="14" t="s">
        <v>150</v>
      </c>
      <c r="D16" s="15"/>
      <c r="F16" s="28" t="s">
        <v>115</v>
      </c>
      <c r="G16" s="28" t="s">
        <v>128</v>
      </c>
      <c r="H16" s="17" t="s">
        <v>126</v>
      </c>
      <c r="I16" s="16"/>
    </row>
    <row r="17" spans="1:9" ht="16.899999999999999" customHeight="1" x14ac:dyDescent="0.7">
      <c r="A17" s="28"/>
      <c r="B17" s="31"/>
      <c r="C17" s="14" t="s">
        <v>106</v>
      </c>
      <c r="D17" s="15"/>
      <c r="F17" s="28"/>
      <c r="G17" s="28"/>
      <c r="H17" s="17" t="s">
        <v>127</v>
      </c>
      <c r="I17" s="16"/>
    </row>
    <row r="18" spans="1:9" ht="16.899999999999999" customHeight="1" x14ac:dyDescent="0.7">
      <c r="A18" s="28"/>
      <c r="B18" s="28" t="s">
        <v>118</v>
      </c>
      <c r="C18" s="20" t="s">
        <v>108</v>
      </c>
      <c r="D18" s="15"/>
      <c r="F18" s="28"/>
      <c r="G18" s="28"/>
      <c r="H18" s="17" t="s">
        <v>129</v>
      </c>
      <c r="I18" s="16"/>
    </row>
    <row r="19" spans="1:9" ht="16.899999999999999" customHeight="1" x14ac:dyDescent="0.7">
      <c r="A19" s="28"/>
      <c r="B19" s="28"/>
      <c r="C19" s="20" t="s">
        <v>107</v>
      </c>
      <c r="D19" s="15"/>
      <c r="F19" s="28"/>
      <c r="G19" s="28"/>
      <c r="H19" s="17" t="s">
        <v>130</v>
      </c>
      <c r="I19" s="16"/>
    </row>
    <row r="20" spans="1:9" ht="16.899999999999999" customHeight="1" x14ac:dyDescent="0.7">
      <c r="A20" s="28"/>
      <c r="B20" s="28"/>
      <c r="C20" s="20" t="s">
        <v>109</v>
      </c>
      <c r="D20" s="15"/>
      <c r="F20" s="28"/>
      <c r="G20" s="28" t="s">
        <v>131</v>
      </c>
      <c r="H20" s="17" t="s">
        <v>124</v>
      </c>
      <c r="I20" s="16"/>
    </row>
    <row r="21" spans="1:9" ht="16.899999999999999" customHeight="1" x14ac:dyDescent="0.7">
      <c r="A21" s="28"/>
      <c r="B21" s="29" t="s">
        <v>151</v>
      </c>
      <c r="C21" s="20" t="s">
        <v>148</v>
      </c>
      <c r="D21" s="20"/>
      <c r="F21" s="28"/>
      <c r="G21" s="28"/>
      <c r="H21" s="17" t="s">
        <v>125</v>
      </c>
      <c r="I21" s="16"/>
    </row>
    <row r="22" spans="1:9" ht="16.899999999999999" customHeight="1" x14ac:dyDescent="0.7">
      <c r="A22" s="28"/>
      <c r="B22" s="30"/>
      <c r="C22" s="20" t="s">
        <v>147</v>
      </c>
      <c r="D22" s="20"/>
      <c r="F22" s="28"/>
      <c r="G22" s="44" t="s">
        <v>157</v>
      </c>
      <c r="H22" s="45"/>
      <c r="I22" s="16"/>
    </row>
    <row r="23" spans="1:9" ht="16.899999999999999" customHeight="1" x14ac:dyDescent="0.7">
      <c r="A23" s="28"/>
      <c r="B23" s="31"/>
      <c r="C23" s="20" t="s">
        <v>146</v>
      </c>
      <c r="D23" s="20"/>
      <c r="F23" s="28"/>
      <c r="G23" s="40" t="s">
        <v>155</v>
      </c>
      <c r="H23" s="40"/>
      <c r="I23" s="16"/>
    </row>
    <row r="24" spans="1:9" ht="16.899999999999999" customHeight="1" x14ac:dyDescent="0.7">
      <c r="A24" s="28"/>
      <c r="B24" s="46" t="s">
        <v>135</v>
      </c>
      <c r="C24" s="46"/>
      <c r="D24" s="15"/>
      <c r="F24" s="28"/>
      <c r="G24" s="47" t="s">
        <v>153</v>
      </c>
      <c r="H24" s="48"/>
      <c r="I24" s="16"/>
    </row>
    <row r="25" spans="1:9" ht="16.899999999999999" customHeight="1" x14ac:dyDescent="0.7">
      <c r="A25" s="28"/>
      <c r="B25" s="46" t="s">
        <v>134</v>
      </c>
      <c r="C25" s="46"/>
      <c r="D25" s="15"/>
      <c r="F25" s="28"/>
      <c r="G25" s="47" t="s">
        <v>123</v>
      </c>
      <c r="H25" s="48"/>
      <c r="I25" s="16"/>
    </row>
    <row r="26" spans="1:9" ht="16.899999999999999" customHeight="1" x14ac:dyDescent="0.7">
      <c r="A26" s="28"/>
      <c r="B26" s="46" t="s">
        <v>110</v>
      </c>
      <c r="C26" s="46"/>
      <c r="D26" s="15"/>
      <c r="F26" s="28"/>
      <c r="G26" s="47" t="s">
        <v>156</v>
      </c>
      <c r="H26" s="48"/>
      <c r="I26" s="16"/>
    </row>
    <row r="27" spans="1:9" ht="16.899999999999999" customHeight="1" x14ac:dyDescent="0.7">
      <c r="A27" s="28"/>
      <c r="B27" s="46" t="s">
        <v>111</v>
      </c>
      <c r="C27" s="46"/>
      <c r="D27" s="15"/>
      <c r="F27" s="28"/>
      <c r="G27" s="47" t="s">
        <v>133</v>
      </c>
      <c r="H27" s="48"/>
      <c r="I27" s="16"/>
    </row>
  </sheetData>
  <mergeCells count="36">
    <mergeCell ref="G25:H25"/>
    <mergeCell ref="F16:F27"/>
    <mergeCell ref="G22:H22"/>
    <mergeCell ref="G14:H14"/>
    <mergeCell ref="G24:H24"/>
    <mergeCell ref="G27:H27"/>
    <mergeCell ref="A2:D2"/>
    <mergeCell ref="F2:I2"/>
    <mergeCell ref="B10:C10"/>
    <mergeCell ref="B11:C11"/>
    <mergeCell ref="B13:C13"/>
    <mergeCell ref="B3:B5"/>
    <mergeCell ref="B6:B9"/>
    <mergeCell ref="A3:A15"/>
    <mergeCell ref="G3:H3"/>
    <mergeCell ref="G4:H4"/>
    <mergeCell ref="G5:G8"/>
    <mergeCell ref="G9:H9"/>
    <mergeCell ref="B14:C14"/>
    <mergeCell ref="B12:C12"/>
    <mergeCell ref="A16:A27"/>
    <mergeCell ref="B18:B20"/>
    <mergeCell ref="G10:G12"/>
    <mergeCell ref="F3:F15"/>
    <mergeCell ref="G15:H15"/>
    <mergeCell ref="G13:H13"/>
    <mergeCell ref="G20:G21"/>
    <mergeCell ref="G16:G19"/>
    <mergeCell ref="G26:H26"/>
    <mergeCell ref="B26:C26"/>
    <mergeCell ref="B27:C27"/>
    <mergeCell ref="B25:C25"/>
    <mergeCell ref="B24:C24"/>
    <mergeCell ref="B16:B17"/>
    <mergeCell ref="B21:B23"/>
    <mergeCell ref="G23:H23"/>
  </mergeCells>
  <phoneticPr fontId="1"/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商品設計</vt:lpstr>
      <vt:lpstr>競合調査</vt:lpstr>
      <vt:lpstr>買い手の購買基準</vt:lpstr>
      <vt:lpstr>USP</vt:lpstr>
      <vt:lpstr>ペルソナ</vt:lpstr>
      <vt:lpstr>集客媒体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板山翔</dc:creator>
  <cp:lastModifiedBy>板山翔</cp:lastModifiedBy>
  <dcterms:created xsi:type="dcterms:W3CDTF">2022-06-16T07:51:13Z</dcterms:created>
  <dcterms:modified xsi:type="dcterms:W3CDTF">2022-10-14T06:53:40Z</dcterms:modified>
</cp:coreProperties>
</file>